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7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 nr 6" sheetId="6" r:id="rId6"/>
    <sheet name="zał 7" sheetId="7" r:id="rId7"/>
    <sheet name="zał nr 8" sheetId="8" r:id="rId8"/>
  </sheets>
  <definedNames>
    <definedName name="_xlnm.Print_Area" localSheetId="0">'zał. nr 1'!$A$1:$K$29</definedName>
    <definedName name="_xlnm.Print_Area" localSheetId="1">'zał. nr 2'!$A$1:$H$32</definedName>
    <definedName name="_xlnm.Print_Area" localSheetId="2">'zał. nr 3'!$A$1:$N$29</definedName>
    <definedName name="_xlnm.Print_Area" localSheetId="3">'zał. nr 4'!$A$1:$K$17</definedName>
  </definedNames>
  <calcPr fullCalcOnLoad="1"/>
</workbook>
</file>

<file path=xl/sharedStrings.xml><?xml version="1.0" encoding="utf-8"?>
<sst xmlns="http://schemas.openxmlformats.org/spreadsheetml/2006/main" count="378" uniqueCount="257">
  <si>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</si>
  <si>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</si>
  <si>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</si>
  <si>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</si>
  <si>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</si>
  <si>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</si>
  <si>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</si>
  <si>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</si>
  <si>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</si>
  <si>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</si>
  <si>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</si>
  <si>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</si>
  <si>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</si>
  <si>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Dochody ogółem</t>
  </si>
  <si>
    <t>Uzasadnienie: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</si>
  <si>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</si>
  <si>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</si>
  <si>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</si>
  <si>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</si>
  <si>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</si>
  <si>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</si>
  <si>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Pozostała działalność</t>
  </si>
  <si>
    <t>852</t>
  </si>
  <si>
    <t>POMOC SPOŁECZNA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</si>
  <si>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</si>
  <si>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</si>
  <si>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</si>
  <si>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</si>
  <si>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</si>
  <si>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</si>
  <si>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</si>
  <si>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</si>
  <si>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</si>
  <si>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</si>
  <si>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</si>
  <si>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Ogółem wydatki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</si>
  <si>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</si>
  <si>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</si>
  <si>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</si>
  <si>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</si>
  <si>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</si>
  <si>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</si>
  <si>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</si>
  <si>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</si>
  <si>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</si>
  <si>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Lp.</t>
  </si>
  <si>
    <t>Treść</t>
  </si>
  <si>
    <t>1.</t>
  </si>
  <si>
    <t>Pomoc społeczna</t>
  </si>
  <si>
    <t>Pozostała  działalność</t>
  </si>
  <si>
    <t>Uzasadnienie: W niniejszym załączniku dokonuje się zmian w planie budzetu gminy na 2010 rok polegających na zwiększeniu planu dochodów</t>
  </si>
  <si>
    <t>zmieniającej Uchwałę Budżetową Gminy Nowy Duninów na rok 2010</t>
  </si>
  <si>
    <t>zmieniającej Uchwałę Budżetową Gminy Nowy Duninów.na rok 2010</t>
  </si>
  <si>
    <t>Dotacje celowe otrzymane z budzetu państwa na realizację zadań bieżących z zakresu administracji rządowej oraz innych zadań zleconych gminie</t>
  </si>
  <si>
    <t>Dotacje celowe otrzymane z budzetu państwa na realizację własnych zadań bieżących gmin.</t>
  </si>
  <si>
    <t>Subwencje ogólne z budzetu państwa</t>
  </si>
  <si>
    <t>3) 700 zł Decyzja z Urzęfdu Wojewódzkiego o zmnieszeniu dotacji w rozdziale 85213</t>
  </si>
  <si>
    <t>2) 8.000 zł Decyzja z Urzędu Wojewódzkiego o zmnieszeniu dotacji w rozdziale 85212</t>
  </si>
  <si>
    <t>1) 300 zł Decyzja z Urzędu Wojewódzkiego o zmniejszeniu dotacji w rozdziale 75414</t>
  </si>
  <si>
    <t>4) 4.000 zł Decyzja z Urzędu Wojewódzkiego o zmniejszeniu dotacji w rozdziale 85216</t>
  </si>
  <si>
    <t>Bezpieczeństwo publiczne i ochrona przeciwpożarowa</t>
  </si>
  <si>
    <t>Obrona cywilna</t>
  </si>
  <si>
    <t>O10</t>
  </si>
  <si>
    <t>Rolnictwo i łowiectwo</t>
  </si>
  <si>
    <t>O1010</t>
  </si>
  <si>
    <t>Infrastruktura wodociągowa i sanitarna wsi</t>
  </si>
  <si>
    <t>Oświata i wychowanie</t>
  </si>
  <si>
    <t>Szkoły podstawowe</t>
  </si>
  <si>
    <t>Oddziały przedszkolne w szkołach podstawowych</t>
  </si>
  <si>
    <t>Gimnazja</t>
  </si>
  <si>
    <t>Świadczenia rodzinne, świadczenia z funduszu alimentacyjnego oraz składki na u8bezpieczenie emerytalne i rentowe z ubezpieczenia społecznego</t>
  </si>
  <si>
    <t xml:space="preserve"> Dotacje celowe w ramach programów finansowanych z udziałem środków europejskich</t>
  </si>
  <si>
    <t>Składki na ubezpieczenie zdrowotne opłacane za osoby pobierajace niektóre świadczenia 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</si>
  <si>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</si>
  <si>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</si>
  <si>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</si>
  <si>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Administracja publiczna</t>
  </si>
  <si>
    <t>Starostwa powiatowe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</si>
  <si>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</si>
  <si>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</si>
  <si>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</si>
  <si>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</si>
  <si>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</si>
  <si>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</si>
  <si>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</si>
  <si>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</si>
  <si>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</si>
  <si>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Wyposażenie  w sprzęt oraz  szkolenia z zakresu obrony cywilnej</t>
  </si>
  <si>
    <t>Realizacja świadczeń rodzinnych, świadczeń z funduszu alimentacyjnego i składek na ubezpieczenie emerytalne i rentowe z ubezpieczenia społecznego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</si>
  <si>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</si>
  <si>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</si>
  <si>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</si>
  <si>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</si>
  <si>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</si>
  <si>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</si>
  <si>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</si>
  <si>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</si>
  <si>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</si>
  <si>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</si>
  <si>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</si>
  <si>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</si>
  <si>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wodociągu w Jeżewie</t>
  </si>
  <si>
    <t>A.      
B.
C.
…</t>
  </si>
  <si>
    <t>Urząd Gminy</t>
  </si>
  <si>
    <t>Projekt kanalizacji sanitarnej w N.Duninowie ul. Płocka</t>
  </si>
  <si>
    <t>Budowa kanalizacji Soczewka, Brwilno Dolne i część Woli Brwileńskiej</t>
  </si>
  <si>
    <t>O1041</t>
  </si>
  <si>
    <t>Zagospodarowanie oraz odtworzenie stawów na terenie parku zabytkowego w Nowym Duninowie</t>
  </si>
  <si>
    <t>Budowa boisk sportowych przy Szkole Podstawowej w Soczewce</t>
  </si>
  <si>
    <t>Budowa drogi gminnej Mościska Dzierzązna</t>
  </si>
  <si>
    <t>Modernizacja drogi gminnej w Nowym Duninowie ul. Parcelowa</t>
  </si>
  <si>
    <t>B. 193 000</t>
  </si>
  <si>
    <t>Projekt drogi gminnej Karolewo Kamion II etap</t>
  </si>
  <si>
    <t>Projekt drogi gminnej w Nowym Duninowie ul. Wierzbowa</t>
  </si>
  <si>
    <t>Wykup gruntów</t>
  </si>
  <si>
    <t>Zagospodarowanie parku w Soczewce</t>
  </si>
  <si>
    <t>Termomodernizacja budynku Szkoły Podstawowej i Gimnazjum w Nowym Duninowie</t>
  </si>
  <si>
    <t>Kompleksowa modernizacja bazy sportowej na terenie Gminy Nowy Duninów poprzez rozbudowę budynku Szkoły Podstawowej i Gimnazjum wraz z budową boisk</t>
  </si>
  <si>
    <t>Oświetlenie uliczne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</si>
  <si>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</si>
  <si>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</si>
  <si>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</si>
  <si>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</si>
  <si>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</si>
  <si>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</si>
  <si>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</si>
  <si>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</si>
  <si>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</si>
  <si>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</si>
  <si>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</si>
  <si>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</si>
  <si>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</si>
  <si>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</si>
  <si>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</si>
  <si>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</si>
  <si>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</si>
  <si>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</si>
  <si>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</si>
  <si>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</si>
  <si>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</si>
  <si>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</si>
  <si>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</si>
  <si>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</si>
  <si>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</si>
  <si>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</si>
  <si>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</si>
  <si>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</si>
  <si>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</si>
  <si>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</t>
  </si>
  <si>
    <t>Priorytet:</t>
  </si>
  <si>
    <t>Działanie:</t>
  </si>
  <si>
    <t>313.322.323 „ODNOWA I ROZWÓJ WSI</t>
  </si>
  <si>
    <t>Nazwa projektu:</t>
  </si>
  <si>
    <t>BUDOWA BOISKA SPORTOWEGO PRZY SZKOLE PODSTAWOWEJ W SOCZEWCE GM. NOWY DUNINÓW</t>
  </si>
  <si>
    <t>Razem wydatki:</t>
  </si>
  <si>
    <t>z tego: 2010 r.</t>
  </si>
  <si>
    <t>2011 r.</t>
  </si>
  <si>
    <t>2012 r.</t>
  </si>
  <si>
    <t>2013 r</t>
  </si>
  <si>
    <t>1.2</t>
  </si>
  <si>
    <t>REGIONALNY PROGRAM OPERACYJNY WOJEWÓDZTWA MAZOWIECKIEGO</t>
  </si>
  <si>
    <t>BUDOWA DROGI GMINNEJ MOŚCISKA DZIERZĄZNA</t>
  </si>
  <si>
    <t>2013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</si>
  <si>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</si>
  <si>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</si>
  <si>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</si>
  <si>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</si>
  <si>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</si>
  <si>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</si>
  <si>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</si>
  <si>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</si>
  <si>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 na dofinansowanie własnych inwestycji gmin, powiatów, samorządów województw pozyskane z innych źródeł</t>
  </si>
  <si>
    <t>Transport i łączność</t>
  </si>
  <si>
    <t>Drogi publiczne gminne</t>
  </si>
  <si>
    <t>III "REGIONALNY SYSTEM TRANSPORTOWY</t>
  </si>
  <si>
    <t>3.1 "INFRASTRUKTURA DROGOWA"</t>
  </si>
  <si>
    <t>PROGRAM OPERACYJNY KAPITAŁ LUDZKI</t>
  </si>
  <si>
    <t>VII. PROMOCJA INTEGRACJI SPOŁECZNEJ</t>
  </si>
  <si>
    <t>7.1.1 ROZWÓJ I UPOWSZECHNIANIE AKTYWNEJ INTEGRACJI PRZEZ OŚRODKI POMOCY SPOŁECZNEJ</t>
  </si>
  <si>
    <t>AKTYWNA INTEGRACJA W GMINIE NOWY DUNINÓW</t>
  </si>
  <si>
    <t>zmiana</t>
  </si>
  <si>
    <t>Przed zmiana</t>
  </si>
  <si>
    <t>Dowożenie uczniów do szkół</t>
  </si>
  <si>
    <t>85212</t>
  </si>
  <si>
    <t>85213</t>
  </si>
  <si>
    <t>85214</t>
  </si>
  <si>
    <t>85216</t>
  </si>
  <si>
    <t>85219</t>
  </si>
  <si>
    <t>Podatek od nieruchomoścvi</t>
  </si>
  <si>
    <t>Podatek leśny</t>
  </si>
  <si>
    <t>Podatek od środków transportowych</t>
  </si>
  <si>
    <t>Urzędy Gmin</t>
  </si>
  <si>
    <t>1) 11.090 zł Zwiększenie w zwiazku z podpisanym aneksem na środki z budzetu UE dortyczy działania RPO droga Mościska Dzierzazna</t>
  </si>
  <si>
    <t>2) 184.039 zł podarek od nieruchomości Urzędu Gminy</t>
  </si>
  <si>
    <t>3) 51 zł Podatek leśny od lasów Gminy</t>
  </si>
  <si>
    <t>4) 2.065 zł Podatek transportowy od pojazdów Gminy</t>
  </si>
  <si>
    <t>5) 189.966 zł zwiększenie subwencji oświatowej  zgodnie z ostateczną informacja o planie subwencji na 2010 rok rozdział 75801</t>
  </si>
  <si>
    <t>6) 3.988 zł zwiększenie subwencji równoważącejzgodnie z ostateczną informacja o planie subwencji na 2010 rok rozdział 75831</t>
  </si>
  <si>
    <t>7) 3000 zł Decyzja z Urzędu Wojewódzkiego zwikszenie dotacji w rozdziale 85214</t>
  </si>
  <si>
    <t>8) 25.200 zł Decyzja z Urzędu Wojewódzkiego o zwiększeniu dotacji w rozdziale 85295 dożywianie Wojewody</t>
  </si>
  <si>
    <t>9) 96.599 zł Dotacja celowa w ramach programów finansowanych z UE - Aktywna integracja w Gminie Nowy Duninów</t>
  </si>
  <si>
    <t>Uzasadnienie: W niniejszym załączniku dokonuje się zmian w planie budzetu gminy na 2010 rok polegających na zwiększeniu planu wydatków</t>
  </si>
  <si>
    <t>1) 130.000 zł Budowa kanalizacji sanitarnej w Nowym Duninowie ul. Płocka</t>
  </si>
  <si>
    <t>2) 16.500 zł Budowa drogi gminnej Mościska Dzierzązna koszty niekwalifikowalne</t>
  </si>
  <si>
    <t>3) 23.000 zł Usługi geodezyjne droga w Brwilnie Dolnym "Górki"</t>
  </si>
  <si>
    <t>4) 1.500 zł dotacja dla Starostwa Powiatowego w Płocku na podstawie porozumienia między JST - Dzień samorządowca</t>
  </si>
  <si>
    <t>5) 184.039 zł Podatek od nieruchomości stanowiących własność Gminy</t>
  </si>
  <si>
    <t>6) 51 zł Podatek leśny (własność Gminy)</t>
  </si>
  <si>
    <t>7) 2.065 zł Podatek od środków transportowych (własność Gminy)</t>
  </si>
  <si>
    <t>8) 2.000 zł  Opracowanie strategii Rozwoju Obszarów Rybackich</t>
  </si>
  <si>
    <t>12) 3.000,- Zasiłki i pomoc w naturze rozdział 85214</t>
  </si>
  <si>
    <t>13) 96.599,- Aktywna integracja środki finansowane z budzetu UU</t>
  </si>
  <si>
    <t>14) 11.333,- Aktywna Integracja Wkład własny benificjenta</t>
  </si>
  <si>
    <t>14) 25.200,- Środki Wojewody na dożywianie</t>
  </si>
  <si>
    <t>1) 28.729,- Wydatki finansowane ze środków UE droga Mościska Dzierzązna</t>
  </si>
  <si>
    <t>2) 5.069,- Wydatki wspólfinansowane, srodki własne droga Mościska Dzierzązna</t>
  </si>
  <si>
    <t>3 )300,- Zmniejszenie wydatków na obronę cywilną</t>
  </si>
  <si>
    <t>4) 12.000,- przeniesienie wydatków ze świadczeń społecznych na  składki na ubezpieczenia społeczne od świadczeń</t>
  </si>
  <si>
    <t>5) 7.760,- Zmniejszenie wydatków na świadczenia społeczne w związku z decyzją z UW</t>
  </si>
  <si>
    <t>6) 240,- Zmniejszenie wydatków na obsługę świadczeń społecznych w związku z decyzją z UW</t>
  </si>
  <si>
    <t>7)700,- Składki na ubezpieczenia zdrowotne decyzja UW</t>
  </si>
  <si>
    <t>8) 4.000,- Zasiłkistałe decyzja z UW</t>
  </si>
  <si>
    <t>9)5.333,- Świadczenia społeczne środki własne przesunięte na realizację jako wkład własny programu Aktywna integracja w Gminie Nowy Duninów</t>
  </si>
  <si>
    <t>10) 12.000,-  Składki na ubezpieczenia społeczne od zasiłków rodział 85212</t>
  </si>
  <si>
    <t>Promocja jst</t>
  </si>
  <si>
    <t>Projekt i podziały geodezyjne  drogi gminnej w Brwilnie Dolnym</t>
  </si>
  <si>
    <t xml:space="preserve">9) 55.692 zł Na wypłatę dodatków uzupełniajacych wraz z pochodnymi dla nauczycieli </t>
  </si>
  <si>
    <t>11) 4.150,- Koszty obsługi świadczeń rodzinnych środki własne rozdział 85212</t>
  </si>
  <si>
    <t xml:space="preserve">                      o kwotę 515.998,-</t>
  </si>
  <si>
    <t>Zmiany planu budzetu polegające na zmniejszeniu planu dochodów o kwotę 13.000,-</t>
  </si>
  <si>
    <t xml:space="preserve">                      o kwotę 567.129,-</t>
  </si>
  <si>
    <t>Zmiany planu budzetu polegające na zmniejszeniu planu wydatków o kwotę 64.131</t>
  </si>
  <si>
    <t>Dotacje celowe dla podmiotów zaliczonych i  niezaliczanych do sektora finansów publicznych w 2010 r.</t>
  </si>
  <si>
    <t>Kwota dotacji</t>
  </si>
  <si>
    <t>Jednostki sektora finansów publicznych</t>
  </si>
  <si>
    <t>Nazwa jednostki</t>
  </si>
  <si>
    <t>Urząd Marszałkowski Województwa Mazowieckiego</t>
  </si>
  <si>
    <t>Urząd Miasta Płock</t>
  </si>
  <si>
    <t>Starostwo Powiatowe w Płocku</t>
  </si>
  <si>
    <t>Jednostki spoza sektora finansów publicznych</t>
  </si>
  <si>
    <t>Dofinansowanie prac remontowych i konserwatorskich obiektów zabytkowych przez podmioty, które złożą w roku 2010 wnioski</t>
  </si>
  <si>
    <t>Zadania z zakresu kultury fizycznej i sportu realizowane przez podmioty wyłonione w drodze konkursu</t>
  </si>
  <si>
    <t>zmieniajacy uchwałę budzetową na 2010 rok</t>
  </si>
  <si>
    <t>Zmieniający uchwałę budzetową  na rok 2010</t>
  </si>
  <si>
    <t>Zmieniający uchwałe budżetową na 2010  r</t>
  </si>
  <si>
    <t>Załącznik nr 1 do uchwały nr 224 /XXIX/10 Rady  Gminy w Nowym Duninowie z dnia 26 marca 2010 r</t>
  </si>
  <si>
    <t>Załącznik nr 3 do uchwały  nr 224/XXVIX/10 Rady Gminy w Nowym Duninowie z dnia 26 marca 2010 r</t>
  </si>
  <si>
    <t>Załącznik nr 4 do uchwały nr 224/XXIX/10 Rady Gminy w Nowym Duninowie z dnia 26 marca 2010</t>
  </si>
  <si>
    <t>Załącznik nr 5 do uchwały nr 224/XXIX/10 Rady Gminy w Nowym Duninowie  z dnia 26 marca 2010</t>
  </si>
  <si>
    <t xml:space="preserve">Załącznik nr 6 do uchwały nr224//10 Rady Gminy w Nowym Duninowie z dnia 26 marca 2010 </t>
  </si>
  <si>
    <t>Załącznik nr7 do uchwały  nr 224/XXIX/10 Rady Gminy w Nowym Duninowie z dnia 26 marca 2010</t>
  </si>
  <si>
    <t>-700        -4000 25200 3000</t>
  </si>
  <si>
    <t>25200             -5333</t>
  </si>
  <si>
    <t>16500      23000               -28729              -5069</t>
  </si>
  <si>
    <t>-8000       4150</t>
  </si>
  <si>
    <t>Załącznik nr 2 do uchwały nr 224 /XXIX/10 Rady Gminy w Nowym Duninowie z dnia 26 marca 2010 r</t>
  </si>
  <si>
    <t>Załącznik nr 8 do uchwały  nr 224/XXIX/10 Rady Gminy w Nowym Duninowie z dnia 26 marca 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</si>
</sst>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51">
      <alignment/>
      <protection/>
    </xf>
    <xf numFmtId="0" fontId="0" fillId="0" borderId="0" xfId="51" applyFont="1" applyFill="1" applyAlignment="1">
      <alignment horizontal="right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17" xfId="51" applyFont="1" applyBorder="1" applyAlignment="1">
      <alignment vertical="center" wrapText="1"/>
      <protection/>
    </xf>
    <xf numFmtId="0" fontId="0" fillId="0" borderId="19" xfId="51" applyFont="1" applyBorder="1" applyAlignment="1">
      <alignment vertical="center" wrapText="1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14" xfId="51" applyNumberFormat="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51" applyFont="1" applyBorder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3" fontId="0" fillId="0" borderId="0" xfId="51" applyNumberFormat="1" applyFill="1" applyBorder="1" applyAlignment="1">
      <alignment vertical="center"/>
      <protection/>
    </xf>
    <xf numFmtId="3" fontId="0" fillId="0" borderId="0" xfId="51" applyNumberFormat="1" applyFont="1" applyFill="1" applyBorder="1" applyAlignment="1">
      <alignment vertical="center"/>
      <protection/>
    </xf>
    <xf numFmtId="3" fontId="0" fillId="0" borderId="0" xfId="51" applyNumberFormat="1">
      <alignment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18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19" fillId="0" borderId="10" xfId="52" applyNumberFormat="1" applyFont="1" applyBorder="1" applyAlignment="1">
      <alignment horizontal="center" vertical="center"/>
      <protection/>
    </xf>
    <xf numFmtId="0" fontId="19" fillId="0" borderId="17" xfId="52" applyFont="1" applyBorder="1" applyAlignment="1">
      <alignment vertical="center" wrapText="1"/>
      <protection/>
    </xf>
    <xf numFmtId="0" fontId="0" fillId="0" borderId="20" xfId="0" applyFont="1" applyBorder="1" applyAlignment="1">
      <alignment vertical="top" wrapText="1"/>
    </xf>
    <xf numFmtId="0" fontId="0" fillId="0" borderId="17" xfId="52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3" fontId="0" fillId="0" borderId="0" xfId="53" applyNumberFormat="1" applyFont="1" applyBorder="1" applyAlignment="1">
      <alignment horizontal="right" vertical="center" wrapText="1"/>
      <protection/>
    </xf>
    <xf numFmtId="0" fontId="0" fillId="0" borderId="0" xfId="53" applyAlignment="1">
      <alignment vertical="center"/>
      <protection/>
    </xf>
    <xf numFmtId="0" fontId="21" fillId="0" borderId="0" xfId="53" applyFont="1" applyAlignment="1">
      <alignment horizontal="right" vertical="center"/>
      <protection/>
    </xf>
    <xf numFmtId="0" fontId="0" fillId="0" borderId="0" xfId="53" applyFont="1" applyFill="1" applyAlignment="1">
      <alignment horizontal="right"/>
      <protection/>
    </xf>
    <xf numFmtId="0" fontId="26" fillId="0" borderId="0" xfId="53" applyFont="1" applyAlignment="1">
      <alignment horizontal="center" vertical="center"/>
      <protection/>
    </xf>
    <xf numFmtId="0" fontId="0" fillId="0" borderId="0" xfId="53" applyAlignment="1">
      <alignment horizontal="right" vertical="center"/>
      <protection/>
    </xf>
    <xf numFmtId="0" fontId="30" fillId="20" borderId="1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1" fillId="20" borderId="13" xfId="0" applyFont="1" applyFill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0" fontId="0" fillId="0" borderId="2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3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0" fillId="0" borderId="0" xfId="51" applyNumberFormat="1" applyFont="1" applyFill="1" applyAlignment="1">
      <alignment horizontal="right"/>
      <protection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0" fontId="0" fillId="0" borderId="0" xfId="51" applyAlignment="1">
      <alignment horizontal="right"/>
      <protection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20" borderId="21" xfId="0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0" fillId="0" borderId="19" xfId="51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3" fontId="0" fillId="0" borderId="0" xfId="51" applyNumberFormat="1" applyAlignment="1">
      <alignment horizontal="right"/>
      <protection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5" fillId="20" borderId="2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3" fontId="20" fillId="20" borderId="10" xfId="0" applyNumberFormat="1" applyFont="1" applyFill="1" applyBorder="1" applyAlignment="1">
      <alignment vertical="center"/>
    </xf>
    <xf numFmtId="3" fontId="20" fillId="20" borderId="13" xfId="0" applyNumberFormat="1" applyFont="1" applyFill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17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3" fontId="21" fillId="0" borderId="18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3" fontId="20" fillId="0" borderId="18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7" xfId="51" applyFont="1" applyBorder="1" applyAlignment="1">
      <alignment vertical="center" wrapText="1"/>
      <protection/>
    </xf>
    <xf numFmtId="0" fontId="0" fillId="0" borderId="17" xfId="51" applyFont="1" applyBorder="1" applyAlignment="1">
      <alignment vertical="center" wrapText="1"/>
      <protection/>
    </xf>
    <xf numFmtId="3" fontId="20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0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34" fillId="0" borderId="0" xfId="0" applyFont="1" applyAlignment="1">
      <alignment horizontal="righ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0" fillId="0" borderId="22" xfId="0" applyBorder="1" applyAlignment="1">
      <alignment vertical="center"/>
    </xf>
    <xf numFmtId="1" fontId="0" fillId="0" borderId="20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vertical="center" wrapText="1"/>
    </xf>
    <xf numFmtId="1" fontId="0" fillId="0" borderId="20" xfId="0" applyNumberForma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 wrapText="1"/>
    </xf>
    <xf numFmtId="3" fontId="31" fillId="0" borderId="12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" fontId="27" fillId="0" borderId="0" xfId="0" applyNumberFormat="1" applyFont="1" applyAlignment="1">
      <alignment vertical="center"/>
    </xf>
    <xf numFmtId="0" fontId="31" fillId="0" borderId="0" xfId="54" applyFont="1">
      <alignment/>
      <protection/>
    </xf>
    <xf numFmtId="0" fontId="0" fillId="0" borderId="0" xfId="54" applyFont="1">
      <alignment/>
      <protection/>
    </xf>
    <xf numFmtId="0" fontId="30" fillId="20" borderId="14" xfId="54" applyFont="1" applyFill="1" applyBorder="1" applyAlignment="1">
      <alignment horizontal="center" vertical="center" wrapText="1"/>
      <protection/>
    </xf>
    <xf numFmtId="0" fontId="29" fillId="0" borderId="14" xfId="54" applyFont="1" applyBorder="1" applyAlignment="1">
      <alignment horizontal="center" vertical="center"/>
      <protection/>
    </xf>
    <xf numFmtId="0" fontId="28" fillId="0" borderId="22" xfId="54" applyFont="1" applyBorder="1" applyAlignment="1">
      <alignment horizontal="center"/>
      <protection/>
    </xf>
    <xf numFmtId="0" fontId="28" fillId="0" borderId="22" xfId="54" applyFont="1" applyBorder="1">
      <alignment/>
      <protection/>
    </xf>
    <xf numFmtId="3" fontId="30" fillId="0" borderId="22" xfId="54" applyNumberFormat="1" applyFont="1" applyBorder="1">
      <alignment/>
      <protection/>
    </xf>
    <xf numFmtId="0" fontId="30" fillId="0" borderId="22" xfId="54" applyFont="1" applyBorder="1">
      <alignment/>
      <protection/>
    </xf>
    <xf numFmtId="0" fontId="39" fillId="0" borderId="20" xfId="54" applyFont="1" applyBorder="1" applyAlignment="1">
      <alignment horizontal="justify"/>
      <protection/>
    </xf>
    <xf numFmtId="0" fontId="39" fillId="0" borderId="20" xfId="54" applyFont="1" applyBorder="1">
      <alignment/>
      <protection/>
    </xf>
    <xf numFmtId="3" fontId="31" fillId="0" borderId="20" xfId="54" applyNumberFormat="1" applyFont="1" applyBorder="1" applyAlignment="1">
      <alignment horizontal="right"/>
      <protection/>
    </xf>
    <xf numFmtId="0" fontId="31" fillId="0" borderId="20" xfId="54" applyNumberFormat="1" applyFont="1" applyBorder="1" applyAlignment="1">
      <alignment horizontal="right"/>
      <protection/>
    </xf>
    <xf numFmtId="3" fontId="31" fillId="0" borderId="20" xfId="54" applyNumberFormat="1" applyFont="1" applyBorder="1">
      <alignment/>
      <protection/>
    </xf>
    <xf numFmtId="0" fontId="31" fillId="0" borderId="20" xfId="54" applyFont="1" applyBorder="1">
      <alignment/>
      <protection/>
    </xf>
    <xf numFmtId="0" fontId="31" fillId="0" borderId="20" xfId="54" applyFont="1" applyBorder="1" applyAlignment="1">
      <alignment/>
      <protection/>
    </xf>
    <xf numFmtId="0" fontId="39" fillId="0" borderId="20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/>
      <protection/>
    </xf>
    <xf numFmtId="0" fontId="28" fillId="0" borderId="20" xfId="54" applyFont="1" applyBorder="1">
      <alignment/>
      <protection/>
    </xf>
    <xf numFmtId="166" fontId="31" fillId="0" borderId="20" xfId="54" applyNumberFormat="1" applyFont="1" applyBorder="1">
      <alignment/>
      <protection/>
    </xf>
    <xf numFmtId="3" fontId="31" fillId="0" borderId="20" xfId="54" applyNumberFormat="1" applyFont="1" applyBorder="1" applyAlignment="1">
      <alignment/>
      <protection/>
    </xf>
    <xf numFmtId="0" fontId="39" fillId="0" borderId="23" xfId="54" applyFont="1" applyBorder="1" applyAlignment="1">
      <alignment horizontal="center"/>
      <protection/>
    </xf>
    <xf numFmtId="0" fontId="39" fillId="0" borderId="23" xfId="54" applyFont="1" applyBorder="1">
      <alignment/>
      <protection/>
    </xf>
    <xf numFmtId="3" fontId="30" fillId="0" borderId="14" xfId="54" applyNumberFormat="1" applyFont="1" applyBorder="1">
      <alignment/>
      <protection/>
    </xf>
    <xf numFmtId="0" fontId="30" fillId="0" borderId="14" xfId="54" applyFont="1" applyBorder="1">
      <alignment/>
      <protection/>
    </xf>
    <xf numFmtId="0" fontId="36" fillId="0" borderId="0" xfId="54" applyFont="1">
      <alignment/>
      <protection/>
    </xf>
    <xf numFmtId="0" fontId="0" fillId="0" borderId="20" xfId="0" applyBorder="1" applyAlignment="1">
      <alignment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17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30" fillId="0" borderId="20" xfId="54" applyNumberFormat="1" applyFont="1" applyBorder="1">
      <alignment/>
      <protection/>
    </xf>
    <xf numFmtId="1" fontId="31" fillId="0" borderId="20" xfId="54" applyNumberFormat="1" applyFont="1" applyBorder="1">
      <alignment/>
      <protection/>
    </xf>
    <xf numFmtId="0" fontId="20" fillId="20" borderId="13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3" fontId="0" fillId="0" borderId="12" xfId="0" applyNumberFormat="1" applyFont="1" applyBorder="1" applyAlignment="1">
      <alignment vertical="center" wrapText="1"/>
    </xf>
    <xf numFmtId="3" fontId="3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20" fillId="0" borderId="21" xfId="0" applyNumberFormat="1" applyFont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9" fontId="19" fillId="0" borderId="26" xfId="52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8" fillId="20" borderId="13" xfId="0" applyFont="1" applyFill="1" applyBorder="1" applyAlignment="1">
      <alignment horizontal="right" vertical="center" wrapText="1"/>
    </xf>
    <xf numFmtId="3" fontId="19" fillId="0" borderId="14" xfId="52" applyNumberFormat="1" applyFont="1" applyBorder="1" applyAlignment="1">
      <alignment horizontal="right" vertical="center" wrapText="1"/>
      <protection/>
    </xf>
    <xf numFmtId="3" fontId="0" fillId="0" borderId="14" xfId="52" applyNumberFormat="1" applyFont="1" applyBorder="1" applyAlignment="1">
      <alignment horizontal="right" vertical="center" wrapText="1"/>
      <protection/>
    </xf>
    <xf numFmtId="0" fontId="21" fillId="0" borderId="0" xfId="52" applyFont="1" applyAlignment="1">
      <alignment horizontal="right" vertical="center"/>
      <protection/>
    </xf>
    <xf numFmtId="0" fontId="28" fillId="20" borderId="14" xfId="0" applyFont="1" applyFill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0" fillId="0" borderId="0" xfId="52" applyAlignment="1">
      <alignment horizontal="right"/>
      <protection/>
    </xf>
    <xf numFmtId="49" fontId="19" fillId="0" borderId="12" xfId="52" applyNumberFormat="1" applyFont="1" applyBorder="1" applyAlignment="1">
      <alignment horizontal="center" vertical="center"/>
      <protection/>
    </xf>
    <xf numFmtId="49" fontId="0" fillId="0" borderId="26" xfId="52" applyNumberFormat="1" applyFont="1" applyBorder="1" applyAlignment="1">
      <alignment horizontal="right" vertical="center"/>
      <protection/>
    </xf>
    <xf numFmtId="49" fontId="0" fillId="0" borderId="26" xfId="52" applyNumberFormat="1" applyFont="1" applyBorder="1" applyAlignment="1">
      <alignment horizontal="right" vertical="center"/>
      <protection/>
    </xf>
    <xf numFmtId="0" fontId="19" fillId="0" borderId="17" xfId="0" applyFont="1" applyBorder="1" applyAlignment="1">
      <alignment vertical="center" wrapText="1"/>
    </xf>
    <xf numFmtId="3" fontId="28" fillId="2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18" fillId="0" borderId="0" xfId="52" applyNumberFormat="1" applyFont="1" applyAlignment="1">
      <alignment vertical="center"/>
      <protection/>
    </xf>
    <xf numFmtId="3" fontId="21" fillId="0" borderId="0" xfId="0" applyNumberFormat="1" applyFont="1" applyAlignment="1">
      <alignment vertical="center"/>
    </xf>
    <xf numFmtId="3" fontId="28" fillId="20" borderId="13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3" fontId="35" fillId="0" borderId="0" xfId="0" applyNumberFormat="1" applyFont="1" applyAlignment="1">
      <alignment horizontal="right" vertical="center"/>
    </xf>
    <xf numFmtId="0" fontId="23" fillId="0" borderId="14" xfId="0" applyFont="1" applyBorder="1" applyAlignment="1">
      <alignment horizontal="justify" vertical="center" wrapText="1"/>
    </xf>
    <xf numFmtId="3" fontId="23" fillId="0" borderId="14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justify" vertical="center" wrapText="1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justify" wrapText="1"/>
    </xf>
    <xf numFmtId="3" fontId="0" fillId="0" borderId="28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justify" vertical="center" wrapText="1"/>
    </xf>
    <xf numFmtId="49" fontId="0" fillId="0" borderId="11" xfId="0" applyNumberForma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3" fontId="19" fillId="0" borderId="13" xfId="53" applyNumberFormat="1" applyFont="1" applyBorder="1" applyAlignment="1">
      <alignment vertical="center" wrapText="1"/>
      <protection/>
    </xf>
    <xf numFmtId="3" fontId="0" fillId="0" borderId="29" xfId="53" applyNumberFormat="1" applyFont="1" applyBorder="1" applyAlignment="1">
      <alignment vertical="center" wrapText="1"/>
      <protection/>
    </xf>
    <xf numFmtId="3" fontId="0" fillId="0" borderId="30" xfId="53" applyNumberFormat="1" applyFont="1" applyBorder="1" applyAlignment="1">
      <alignment vertical="center" wrapText="1"/>
      <protection/>
    </xf>
    <xf numFmtId="3" fontId="19" fillId="0" borderId="29" xfId="53" applyNumberFormat="1" applyFont="1" applyBorder="1" applyAlignment="1">
      <alignment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3" fontId="19" fillId="0" borderId="10" xfId="53" applyNumberFormat="1" applyFont="1" applyBorder="1" applyAlignment="1">
      <alignment vertical="center" wrapText="1"/>
      <protection/>
    </xf>
    <xf numFmtId="0" fontId="21" fillId="0" borderId="32" xfId="0" applyFont="1" applyBorder="1" applyAlignment="1">
      <alignment horizontal="left" vertical="center" wrapText="1"/>
    </xf>
    <xf numFmtId="0" fontId="0" fillId="0" borderId="30" xfId="53" applyFont="1" applyBorder="1" applyAlignment="1">
      <alignment horizontal="center" vertical="center" wrapText="1"/>
      <protection/>
    </xf>
    <xf numFmtId="0" fontId="19" fillId="0" borderId="29" xfId="53" applyFont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20" fillId="20" borderId="15" xfId="0" applyFont="1" applyFill="1" applyBorder="1" applyAlignment="1">
      <alignment horizontal="center"/>
    </xf>
    <xf numFmtId="0" fontId="20" fillId="0" borderId="14" xfId="51" applyFont="1" applyBorder="1" applyAlignment="1">
      <alignment horizontal="center" vertical="center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left" vertical="center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3" fontId="28" fillId="20" borderId="14" xfId="0" applyNumberFormat="1" applyFont="1" applyFill="1" applyBorder="1" applyAlignment="1">
      <alignment horizontal="center" vertical="center" wrapText="1"/>
    </xf>
    <xf numFmtId="0" fontId="19" fillId="0" borderId="14" xfId="52" applyFont="1" applyBorder="1" applyAlignment="1">
      <alignment horizontal="center" vertical="center" wrapText="1"/>
      <protection/>
    </xf>
    <xf numFmtId="0" fontId="28" fillId="20" borderId="14" xfId="0" applyFont="1" applyFill="1" applyBorder="1" applyAlignment="1">
      <alignment horizontal="right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19" fillId="0" borderId="14" xfId="53" applyFont="1" applyBorder="1" applyAlignment="1">
      <alignment horizontal="center" vertical="center" wrapText="1"/>
      <protection/>
    </xf>
    <xf numFmtId="0" fontId="20" fillId="20" borderId="14" xfId="0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 wrapText="1"/>
    </xf>
    <xf numFmtId="1" fontId="20" fillId="20" borderId="14" xfId="0" applyNumberFormat="1" applyFont="1" applyFill="1" applyBorder="1" applyAlignment="1">
      <alignment horizontal="center" vertical="center"/>
    </xf>
    <xf numFmtId="0" fontId="19" fillId="0" borderId="0" xfId="54" applyFont="1" applyBorder="1" applyAlignment="1">
      <alignment horizontal="center"/>
      <protection/>
    </xf>
    <xf numFmtId="0" fontId="30" fillId="20" borderId="10" xfId="54" applyFont="1" applyFill="1" applyBorder="1" applyAlignment="1">
      <alignment horizontal="center" vertical="center"/>
      <protection/>
    </xf>
    <xf numFmtId="0" fontId="30" fillId="20" borderId="12" xfId="54" applyFont="1" applyFill="1" applyBorder="1" applyAlignment="1">
      <alignment horizontal="center" vertical="center"/>
      <protection/>
    </xf>
    <xf numFmtId="0" fontId="30" fillId="20" borderId="13" xfId="54" applyFont="1" applyFill="1" applyBorder="1" applyAlignment="1">
      <alignment horizontal="center" vertical="center"/>
      <protection/>
    </xf>
    <xf numFmtId="0" fontId="30" fillId="20" borderId="10" xfId="54" applyFont="1" applyFill="1" applyBorder="1" applyAlignment="1">
      <alignment horizontal="center" vertical="center" wrapText="1"/>
      <protection/>
    </xf>
    <xf numFmtId="0" fontId="30" fillId="20" borderId="12" xfId="54" applyFont="1" applyFill="1" applyBorder="1" applyAlignment="1">
      <alignment horizontal="center" vertical="center" wrapText="1"/>
      <protection/>
    </xf>
    <xf numFmtId="0" fontId="30" fillId="20" borderId="13" xfId="54" applyFont="1" applyFill="1" applyBorder="1" applyAlignment="1">
      <alignment horizontal="center" vertical="center" wrapText="1"/>
      <protection/>
    </xf>
    <xf numFmtId="0" fontId="30" fillId="20" borderId="19" xfId="54" applyFont="1" applyFill="1" applyBorder="1" applyAlignment="1">
      <alignment horizontal="center" vertical="center"/>
      <protection/>
    </xf>
    <xf numFmtId="0" fontId="30" fillId="20" borderId="15" xfId="54" applyFont="1" applyFill="1" applyBorder="1" applyAlignment="1">
      <alignment horizontal="center" vertical="center"/>
      <protection/>
    </xf>
    <xf numFmtId="0" fontId="30" fillId="20" borderId="36" xfId="54" applyFont="1" applyFill="1" applyBorder="1" applyAlignment="1">
      <alignment horizontal="center" vertical="center"/>
      <protection/>
    </xf>
    <xf numFmtId="0" fontId="30" fillId="20" borderId="19" xfId="54" applyFont="1" applyFill="1" applyBorder="1" applyAlignment="1">
      <alignment horizontal="center" vertical="center" wrapText="1"/>
      <protection/>
    </xf>
    <xf numFmtId="0" fontId="30" fillId="20" borderId="36" xfId="54" applyFont="1" applyFill="1" applyBorder="1" applyAlignment="1">
      <alignment horizontal="center" vertical="center" wrapText="1"/>
      <protection/>
    </xf>
    <xf numFmtId="0" fontId="30" fillId="20" borderId="15" xfId="54" applyFont="1" applyFill="1" applyBorder="1" applyAlignment="1">
      <alignment horizontal="center" vertical="center" wrapText="1"/>
      <protection/>
    </xf>
    <xf numFmtId="0" fontId="30" fillId="0" borderId="37" xfId="54" applyFont="1" applyBorder="1" applyAlignment="1">
      <alignment horizontal="center"/>
      <protection/>
    </xf>
    <xf numFmtId="0" fontId="30" fillId="0" borderId="38" xfId="54" applyFont="1" applyBorder="1" applyAlignment="1">
      <alignment horizontal="center"/>
      <protection/>
    </xf>
    <xf numFmtId="0" fontId="39" fillId="0" borderId="24" xfId="54" applyFont="1" applyBorder="1" applyAlignment="1">
      <alignment horizontal="justify" vertical="center"/>
      <protection/>
    </xf>
    <xf numFmtId="0" fontId="39" fillId="0" borderId="12" xfId="54" applyFont="1" applyBorder="1" applyAlignment="1">
      <alignment horizontal="justify" vertical="center"/>
      <protection/>
    </xf>
    <xf numFmtId="0" fontId="39" fillId="0" borderId="28" xfId="54" applyFont="1" applyBorder="1" applyAlignment="1">
      <alignment horizontal="justify" vertical="center"/>
      <protection/>
    </xf>
    <xf numFmtId="0" fontId="38" fillId="0" borderId="39" xfId="54" applyFont="1" applyBorder="1" applyAlignment="1">
      <alignment horizontal="center"/>
      <protection/>
    </xf>
    <xf numFmtId="0" fontId="38" fillId="0" borderId="40" xfId="54" applyFont="1" applyBorder="1" applyAlignment="1">
      <alignment horizontal="center"/>
      <protection/>
    </xf>
    <xf numFmtId="0" fontId="31" fillId="0" borderId="39" xfId="54" applyFont="1" applyBorder="1" applyAlignment="1">
      <alignment horizontal="center"/>
      <protection/>
    </xf>
    <xf numFmtId="0" fontId="31" fillId="0" borderId="40" xfId="54" applyFont="1" applyBorder="1" applyAlignment="1">
      <alignment horizontal="center"/>
      <protection/>
    </xf>
    <xf numFmtId="0" fontId="31" fillId="0" borderId="41" xfId="54" applyFont="1" applyBorder="1" applyAlignment="1">
      <alignment horizontal="center"/>
      <protection/>
    </xf>
    <xf numFmtId="0" fontId="39" fillId="0" borderId="24" xfId="54" applyFont="1" applyBorder="1" applyAlignment="1">
      <alignment horizontal="center" vertical="center"/>
      <protection/>
    </xf>
    <xf numFmtId="0" fontId="39" fillId="0" borderId="12" xfId="54" applyFont="1" applyBorder="1" applyAlignment="1">
      <alignment horizontal="center" vertical="center"/>
      <protection/>
    </xf>
    <xf numFmtId="0" fontId="39" fillId="0" borderId="28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/>
      <protection/>
    </xf>
    <xf numFmtId="0" fontId="0" fillId="0" borderId="40" xfId="54" applyFont="1" applyBorder="1" applyAlignment="1">
      <alignment horizontal="center"/>
      <protection/>
    </xf>
    <xf numFmtId="0" fontId="0" fillId="0" borderId="41" xfId="54" applyFont="1" applyBorder="1" applyAlignment="1">
      <alignment horizontal="center"/>
      <protection/>
    </xf>
    <xf numFmtId="0" fontId="31" fillId="0" borderId="42" xfId="54" applyFont="1" applyBorder="1" applyAlignment="1">
      <alignment horizontal="center"/>
      <protection/>
    </xf>
    <xf numFmtId="0" fontId="31" fillId="0" borderId="43" xfId="54" applyFont="1" applyBorder="1" applyAlignment="1">
      <alignment horizontal="center"/>
      <protection/>
    </xf>
    <xf numFmtId="0" fontId="31" fillId="0" borderId="44" xfId="54" applyFont="1" applyBorder="1" applyAlignment="1">
      <alignment horizontal="center"/>
      <protection/>
    </xf>
    <xf numFmtId="0" fontId="28" fillId="0" borderId="19" xfId="54" applyFont="1" applyBorder="1" applyAlignment="1">
      <alignment horizontal="center"/>
      <protection/>
    </xf>
    <xf numFmtId="0" fontId="28" fillId="0" borderId="15" xfId="54" applyFont="1" applyBorder="1" applyAlignment="1">
      <alignment horizontal="center"/>
      <protection/>
    </xf>
    <xf numFmtId="0" fontId="30" fillId="0" borderId="19" xfId="54" applyFont="1" applyBorder="1" applyAlignment="1">
      <alignment horizontal="center"/>
      <protection/>
    </xf>
    <xf numFmtId="0" fontId="30" fillId="0" borderId="15" xfId="54" applyFont="1" applyBorder="1" applyAlignment="1">
      <alignment horizontal="center"/>
      <protection/>
    </xf>
    <xf numFmtId="0" fontId="36" fillId="0" borderId="0" xfId="54" applyFont="1" applyBorder="1" applyAlignment="1">
      <alignment horizontal="left"/>
      <protection/>
    </xf>
    <xf numFmtId="0" fontId="30" fillId="0" borderId="39" xfId="54" applyFont="1" applyBorder="1" applyAlignment="1">
      <alignment horizontal="center"/>
      <protection/>
    </xf>
    <xf numFmtId="0" fontId="30" fillId="0" borderId="41" xfId="54" applyFont="1" applyBorder="1" applyAlignment="1">
      <alignment horizontal="center"/>
      <protection/>
    </xf>
    <xf numFmtId="0" fontId="38" fillId="0" borderId="41" xfId="54" applyFont="1" applyBorder="1" applyAlignment="1">
      <alignment horizontal="center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20" borderId="14" xfId="0" applyFont="1" applyFill="1" applyBorder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5" xfId="53"/>
    <cellStyle name="Normalny_zal_Szczeci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9">
      <selection activeCell="H48" sqref="H48"/>
    </sheetView>
  </sheetViews>
  <sheetFormatPr defaultColWidth="9.140625" defaultRowHeight="12.75"/>
  <cols>
    <col min="1" max="1" width="7.421875" style="0" customWidth="1"/>
    <col min="2" max="2" width="22.421875" style="0" customWidth="1"/>
    <col min="3" max="3" width="10.8515625" style="0" customWidth="1"/>
    <col min="4" max="4" width="8.421875" style="0" customWidth="1"/>
    <col min="5" max="5" width="10.00390625" style="0" customWidth="1"/>
    <col min="6" max="6" width="12.00390625" style="0" customWidth="1"/>
    <col min="7" max="7" width="10.57421875" style="0" customWidth="1"/>
    <col min="8" max="8" width="14.140625" style="0" customWidth="1"/>
    <col min="9" max="9" width="12.28125" style="0" customWidth="1"/>
    <col min="10" max="10" width="10.421875" style="0" customWidth="1"/>
    <col min="11" max="11" width="12.57421875" style="0" customWidth="1"/>
  </cols>
  <sheetData>
    <row r="1" spans="2:11" ht="15" customHeight="1">
      <c r="B1" s="1"/>
      <c r="C1" s="1"/>
      <c r="D1" s="1"/>
      <c r="E1" s="1"/>
      <c r="G1" s="2"/>
      <c r="H1" s="2"/>
      <c r="I1" s="2"/>
      <c r="J1" s="2"/>
      <c r="K1" s="3" t="s">
        <v>245</v>
      </c>
    </row>
    <row r="2" spans="2:11" ht="15" customHeight="1">
      <c r="B2" s="1"/>
      <c r="C2" s="1"/>
      <c r="D2" s="1"/>
      <c r="E2" s="1"/>
      <c r="G2" s="2"/>
      <c r="H2" s="2"/>
      <c r="I2" s="2"/>
      <c r="J2" s="2"/>
      <c r="K2" s="3" t="s">
        <v>51</v>
      </c>
    </row>
    <row r="3" spans="2:5" ht="0.75" customHeight="1">
      <c r="B3" s="1"/>
      <c r="C3" s="1"/>
      <c r="D3" s="1"/>
      <c r="E3" s="1"/>
    </row>
    <row r="4" spans="2:5" ht="42.75" customHeight="1">
      <c r="B4" s="271" t="s">
        <v>0</v>
      </c>
      <c r="C4" s="271"/>
      <c r="D4" s="271"/>
      <c r="E4" s="1"/>
    </row>
    <row r="5" spans="2:5" ht="12.75" customHeight="1" hidden="1">
      <c r="B5" s="1"/>
      <c r="C5" s="1"/>
      <c r="D5" s="1"/>
      <c r="E5" s="1"/>
    </row>
    <row r="6" spans="3:5" ht="0.75" customHeight="1">
      <c r="C6" s="271"/>
      <c r="D6" s="271"/>
      <c r="E6" s="271"/>
    </row>
    <row r="7" spans="1:11" s="6" customFormat="1" ht="15" customHeight="1">
      <c r="A7" s="4"/>
      <c r="B7" s="4"/>
      <c r="C7" s="5"/>
      <c r="D7" s="5"/>
      <c r="E7" s="5"/>
      <c r="F7" s="272"/>
      <c r="G7" s="272"/>
      <c r="H7" s="272"/>
      <c r="I7" s="272"/>
      <c r="J7" s="272"/>
      <c r="K7" s="272"/>
    </row>
    <row r="8" spans="1:11" s="6" customFormat="1" ht="15" customHeight="1">
      <c r="A8" s="265" t="s">
        <v>1</v>
      </c>
      <c r="B8" s="266" t="s">
        <v>2</v>
      </c>
      <c r="C8" s="267" t="s">
        <v>3</v>
      </c>
      <c r="D8" s="267"/>
      <c r="E8" s="267"/>
      <c r="F8" s="268" t="s">
        <v>4</v>
      </c>
      <c r="G8" s="268"/>
      <c r="H8" s="268"/>
      <c r="I8" s="268"/>
      <c r="J8" s="268"/>
      <c r="K8" s="268"/>
    </row>
    <row r="9" spans="1:11" s="6" customFormat="1" ht="15" customHeight="1">
      <c r="A9" s="265"/>
      <c r="B9" s="265"/>
      <c r="C9" s="267"/>
      <c r="D9" s="267"/>
      <c r="E9" s="267"/>
      <c r="F9" s="269" t="s">
        <v>5</v>
      </c>
      <c r="G9" s="267" t="s">
        <v>6</v>
      </c>
      <c r="H9" s="267"/>
      <c r="I9" s="267" t="s">
        <v>7</v>
      </c>
      <c r="J9" s="267" t="s">
        <v>6</v>
      </c>
      <c r="K9" s="267"/>
    </row>
    <row r="10" spans="1:11" s="6" customFormat="1" ht="93" customHeight="1">
      <c r="A10" s="265"/>
      <c r="B10" s="266"/>
      <c r="C10" s="267"/>
      <c r="D10" s="267"/>
      <c r="E10" s="267"/>
      <c r="F10" s="269"/>
      <c r="G10" s="9" t="s">
        <v>8</v>
      </c>
      <c r="H10" s="12" t="s">
        <v>9</v>
      </c>
      <c r="I10" s="267"/>
      <c r="J10" s="10" t="s">
        <v>8</v>
      </c>
      <c r="K10" s="12" t="s">
        <v>9</v>
      </c>
    </row>
    <row r="11" spans="1:11" s="6" customFormat="1" ht="21.75" customHeight="1">
      <c r="A11" s="9"/>
      <c r="B11" s="8"/>
      <c r="C11" s="13" t="s">
        <v>10</v>
      </c>
      <c r="D11" s="14" t="s">
        <v>11</v>
      </c>
      <c r="E11" s="13" t="s">
        <v>12</v>
      </c>
      <c r="F11" s="11"/>
      <c r="G11" s="9"/>
      <c r="H11" s="12"/>
      <c r="I11" s="8"/>
      <c r="J11" s="10"/>
      <c r="K11" s="12"/>
    </row>
    <row r="12" spans="1:11" s="16" customFormat="1" ht="18" customHeight="1">
      <c r="A12" s="15">
        <v>1</v>
      </c>
      <c r="B12" s="15">
        <v>2</v>
      </c>
      <c r="C12" s="270">
        <v>3</v>
      </c>
      <c r="D12" s="270"/>
      <c r="E12" s="270"/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</row>
    <row r="13" spans="1:11" s="188" customFormat="1" ht="18" customHeight="1">
      <c r="A13" s="186">
        <v>600</v>
      </c>
      <c r="B13" s="187"/>
      <c r="C13" s="191">
        <v>2339518</v>
      </c>
      <c r="D13" s="191">
        <v>11090</v>
      </c>
      <c r="E13" s="100">
        <v>2350608</v>
      </c>
      <c r="F13" s="118"/>
      <c r="G13" s="118"/>
      <c r="H13" s="118"/>
      <c r="I13" s="118">
        <v>11090</v>
      </c>
      <c r="J13" s="118"/>
      <c r="K13" s="100">
        <v>11090</v>
      </c>
    </row>
    <row r="14" spans="1:11" s="50" customFormat="1" ht="76.5">
      <c r="A14" s="73"/>
      <c r="B14" s="189" t="s">
        <v>171</v>
      </c>
      <c r="C14" s="190">
        <v>2146518</v>
      </c>
      <c r="D14" s="190">
        <v>11090</v>
      </c>
      <c r="E14" s="86">
        <v>2157608</v>
      </c>
      <c r="F14" s="108"/>
      <c r="G14" s="108"/>
      <c r="H14" s="108"/>
      <c r="I14" s="108">
        <v>11090</v>
      </c>
      <c r="J14" s="108"/>
      <c r="K14" s="86">
        <v>11090</v>
      </c>
    </row>
    <row r="15" spans="1:11" ht="19.5" customHeight="1">
      <c r="A15" s="17">
        <v>754</v>
      </c>
      <c r="B15" s="18"/>
      <c r="C15" s="19">
        <v>300</v>
      </c>
      <c r="D15" s="19">
        <v>-300</v>
      </c>
      <c r="E15" s="20">
        <v>0</v>
      </c>
      <c r="F15" s="21">
        <v>-300</v>
      </c>
      <c r="G15" s="21">
        <v>-300</v>
      </c>
      <c r="H15" s="21">
        <v>0</v>
      </c>
      <c r="I15" s="21">
        <v>0</v>
      </c>
      <c r="J15" s="21">
        <v>0</v>
      </c>
      <c r="K15" s="20">
        <v>0</v>
      </c>
    </row>
    <row r="16" spans="1:11" ht="89.25">
      <c r="A16" s="22"/>
      <c r="B16" s="103" t="s">
        <v>53</v>
      </c>
      <c r="C16" s="23">
        <v>300</v>
      </c>
      <c r="D16" s="23">
        <v>-300</v>
      </c>
      <c r="E16" s="24">
        <v>0</v>
      </c>
      <c r="F16" s="25">
        <v>-300</v>
      </c>
      <c r="G16" s="25">
        <v>-300</v>
      </c>
      <c r="H16" s="25">
        <v>0</v>
      </c>
      <c r="I16" s="24">
        <v>0</v>
      </c>
      <c r="J16" s="25"/>
      <c r="K16" s="24">
        <v>0</v>
      </c>
    </row>
    <row r="17" spans="1:11" s="102" customFormat="1" ht="12.75">
      <c r="A17" s="17">
        <v>756</v>
      </c>
      <c r="B17" s="225"/>
      <c r="C17" s="19">
        <v>2161671</v>
      </c>
      <c r="D17" s="19">
        <v>186155</v>
      </c>
      <c r="E17" s="20">
        <v>2347826</v>
      </c>
      <c r="F17" s="21">
        <v>186155</v>
      </c>
      <c r="G17" s="21"/>
      <c r="H17" s="21"/>
      <c r="I17" s="21"/>
      <c r="J17" s="21"/>
      <c r="K17" s="20"/>
    </row>
    <row r="18" spans="1:11" ht="25.5">
      <c r="A18" s="22"/>
      <c r="B18" s="103" t="s">
        <v>188</v>
      </c>
      <c r="C18" s="23">
        <v>805000</v>
      </c>
      <c r="D18" s="23">
        <v>184039</v>
      </c>
      <c r="E18" s="24">
        <v>989039</v>
      </c>
      <c r="F18" s="25">
        <v>184039</v>
      </c>
      <c r="G18" s="25"/>
      <c r="H18" s="25"/>
      <c r="I18" s="25"/>
      <c r="J18" s="25"/>
      <c r="K18" s="24"/>
    </row>
    <row r="19" spans="1:11" ht="12.75">
      <c r="A19" s="22"/>
      <c r="B19" s="103" t="s">
        <v>189</v>
      </c>
      <c r="C19" s="23">
        <v>152000</v>
      </c>
      <c r="D19" s="23">
        <v>51</v>
      </c>
      <c r="E19" s="24">
        <v>152051</v>
      </c>
      <c r="F19" s="25">
        <v>51</v>
      </c>
      <c r="G19" s="25"/>
      <c r="H19" s="25"/>
      <c r="I19" s="25"/>
      <c r="J19" s="25"/>
      <c r="K19" s="24"/>
    </row>
    <row r="20" spans="1:11" ht="25.5">
      <c r="A20" s="22"/>
      <c r="B20" s="103" t="s">
        <v>190</v>
      </c>
      <c r="C20" s="23">
        <v>37700</v>
      </c>
      <c r="D20" s="23">
        <v>2065</v>
      </c>
      <c r="E20" s="24">
        <v>39765</v>
      </c>
      <c r="F20" s="25">
        <v>2065</v>
      </c>
      <c r="G20" s="25"/>
      <c r="H20" s="25"/>
      <c r="I20" s="25"/>
      <c r="J20" s="25"/>
      <c r="K20" s="24"/>
    </row>
    <row r="21" spans="1:11" ht="12.75">
      <c r="A21" s="17">
        <v>758</v>
      </c>
      <c r="B21" s="103"/>
      <c r="C21" s="19">
        <v>4603519</v>
      </c>
      <c r="D21" s="19">
        <v>193954</v>
      </c>
      <c r="E21" s="20">
        <v>4797473</v>
      </c>
      <c r="F21" s="21">
        <v>193954</v>
      </c>
      <c r="G21" s="25"/>
      <c r="H21" s="25"/>
      <c r="I21" s="25"/>
      <c r="J21" s="25"/>
      <c r="K21" s="24"/>
    </row>
    <row r="22" spans="1:11" ht="25.5">
      <c r="A22" s="17"/>
      <c r="B22" s="103" t="s">
        <v>55</v>
      </c>
      <c r="C22" s="23">
        <v>4591519</v>
      </c>
      <c r="D22" s="23">
        <v>193954</v>
      </c>
      <c r="E22" s="24">
        <v>4785473</v>
      </c>
      <c r="F22" s="25">
        <v>193954</v>
      </c>
      <c r="G22" s="25"/>
      <c r="H22" s="25"/>
      <c r="I22" s="25"/>
      <c r="J22" s="25"/>
      <c r="K22" s="24"/>
    </row>
    <row r="23" spans="1:11" s="26" customFormat="1" ht="25.5" customHeight="1">
      <c r="A23" s="17">
        <v>852</v>
      </c>
      <c r="B23" s="18"/>
      <c r="C23" s="19">
        <v>1358700</v>
      </c>
      <c r="D23" s="19">
        <v>112099</v>
      </c>
      <c r="E23" s="20">
        <v>1470799</v>
      </c>
      <c r="F23" s="21">
        <v>112099</v>
      </c>
      <c r="G23" s="21">
        <v>112099</v>
      </c>
      <c r="H23" s="21">
        <v>96599</v>
      </c>
      <c r="I23" s="21">
        <v>0</v>
      </c>
      <c r="J23" s="21">
        <v>0</v>
      </c>
      <c r="K23" s="20">
        <v>0</v>
      </c>
    </row>
    <row r="24" spans="1:11" ht="89.25">
      <c r="A24" s="22"/>
      <c r="B24" s="103" t="s">
        <v>53</v>
      </c>
      <c r="C24" s="23">
        <v>1137000</v>
      </c>
      <c r="D24" s="23">
        <v>-8000</v>
      </c>
      <c r="E24" s="24">
        <v>1129000</v>
      </c>
      <c r="F24" s="25">
        <v>-8000</v>
      </c>
      <c r="G24" s="25">
        <v>-8000</v>
      </c>
      <c r="H24" s="25">
        <v>0</v>
      </c>
      <c r="I24" s="25">
        <v>0</v>
      </c>
      <c r="J24" s="25">
        <v>0</v>
      </c>
      <c r="K24" s="24">
        <v>0</v>
      </c>
    </row>
    <row r="25" spans="1:11" ht="63.75">
      <c r="A25" s="22"/>
      <c r="B25" s="103" t="s">
        <v>54</v>
      </c>
      <c r="C25" s="202">
        <v>211700</v>
      </c>
      <c r="D25" s="251" t="s">
        <v>251</v>
      </c>
      <c r="E25" s="24">
        <v>235200</v>
      </c>
      <c r="F25" s="25">
        <v>23500</v>
      </c>
      <c r="G25" s="25">
        <v>23500</v>
      </c>
      <c r="H25" s="25"/>
      <c r="I25" s="25"/>
      <c r="J25" s="25"/>
      <c r="K25" s="25"/>
    </row>
    <row r="26" spans="1:11" ht="63.75">
      <c r="A26" s="22"/>
      <c r="B26" s="103" t="s">
        <v>71</v>
      </c>
      <c r="C26" s="202"/>
      <c r="D26" s="104">
        <v>96599</v>
      </c>
      <c r="E26" s="24">
        <v>96599</v>
      </c>
      <c r="F26" s="25">
        <v>96599</v>
      </c>
      <c r="G26" s="25">
        <v>96599</v>
      </c>
      <c r="H26" s="25">
        <v>96599</v>
      </c>
      <c r="I26" s="25"/>
      <c r="J26" s="25"/>
      <c r="K26" s="25"/>
    </row>
    <row r="27" spans="1:11" ht="27" customHeight="1">
      <c r="A27" s="27"/>
      <c r="B27" s="27" t="s">
        <v>13</v>
      </c>
      <c r="C27" s="203">
        <v>11683651</v>
      </c>
      <c r="D27" s="28">
        <v>502998</v>
      </c>
      <c r="E27" s="28">
        <v>12186649</v>
      </c>
      <c r="F27" s="29">
        <v>491908</v>
      </c>
      <c r="G27" s="30">
        <v>111799</v>
      </c>
      <c r="H27" s="30">
        <v>96599</v>
      </c>
      <c r="I27" s="30">
        <v>11090</v>
      </c>
      <c r="J27" s="30">
        <v>0</v>
      </c>
      <c r="K27" s="30">
        <v>11090</v>
      </c>
    </row>
    <row r="28" spans="2:5" ht="12.75">
      <c r="B28" s="31"/>
      <c r="C28" s="31"/>
      <c r="D28" s="31"/>
      <c r="E28" s="31"/>
    </row>
    <row r="29" spans="2:5" ht="17.25" customHeight="1">
      <c r="B29" s="31" t="s">
        <v>50</v>
      </c>
      <c r="C29" s="31"/>
      <c r="D29" s="31"/>
      <c r="E29" s="31"/>
    </row>
    <row r="30" spans="2:5" ht="12.75">
      <c r="B30" s="31" t="s">
        <v>228</v>
      </c>
      <c r="C30" s="31"/>
      <c r="D30" s="31"/>
      <c r="E30" s="31"/>
    </row>
    <row r="31" spans="2:5" ht="12.75">
      <c r="B31" s="31" t="s">
        <v>192</v>
      </c>
      <c r="C31" s="31"/>
      <c r="D31" s="31"/>
      <c r="E31" s="31"/>
    </row>
    <row r="32" spans="2:5" ht="12.75">
      <c r="B32" s="31" t="s">
        <v>193</v>
      </c>
      <c r="C32" s="31"/>
      <c r="D32" s="31"/>
      <c r="E32" s="31"/>
    </row>
    <row r="33" spans="2:5" ht="12.75">
      <c r="B33" s="31" t="s">
        <v>194</v>
      </c>
      <c r="C33" s="31"/>
      <c r="D33" s="31"/>
      <c r="E33" s="31"/>
    </row>
    <row r="34" spans="2:5" ht="12.75">
      <c r="B34" s="31" t="s">
        <v>195</v>
      </c>
      <c r="C34" s="31"/>
      <c r="D34" s="31"/>
      <c r="E34" s="31"/>
    </row>
    <row r="35" spans="2:5" ht="12.75">
      <c r="B35" s="31" t="s">
        <v>196</v>
      </c>
      <c r="C35" s="31"/>
      <c r="D35" s="31"/>
      <c r="E35" s="31"/>
    </row>
    <row r="36" spans="2:5" ht="12.75">
      <c r="B36" s="31" t="s">
        <v>197</v>
      </c>
      <c r="C36" s="31"/>
      <c r="D36" s="31"/>
      <c r="E36" s="31"/>
    </row>
    <row r="37" spans="2:5" ht="12.75">
      <c r="B37" s="31" t="s">
        <v>198</v>
      </c>
      <c r="C37" s="31"/>
      <c r="D37" s="31"/>
      <c r="E37" s="31"/>
    </row>
    <row r="38" spans="2:5" ht="12.75">
      <c r="B38" s="31" t="s">
        <v>199</v>
      </c>
      <c r="C38" s="31"/>
      <c r="D38" s="31"/>
      <c r="E38" s="31"/>
    </row>
    <row r="39" spans="2:5" ht="12.75">
      <c r="B39" s="31" t="s">
        <v>200</v>
      </c>
      <c r="C39" s="31"/>
      <c r="D39" s="31"/>
      <c r="E39" s="31"/>
    </row>
    <row r="40" spans="2:5" ht="12.75">
      <c r="B40" s="31"/>
      <c r="C40" s="31"/>
      <c r="D40" s="31"/>
      <c r="E40" s="31"/>
    </row>
    <row r="41" spans="2:5" ht="12.75">
      <c r="B41" s="31" t="s">
        <v>229</v>
      </c>
      <c r="C41" s="31"/>
      <c r="D41" s="31"/>
      <c r="E41" s="31"/>
    </row>
    <row r="42" spans="2:5" ht="12.75">
      <c r="B42" s="31"/>
      <c r="C42" s="31"/>
      <c r="D42" s="31"/>
      <c r="E42" s="31"/>
    </row>
    <row r="43" spans="2:5" ht="12.75">
      <c r="B43" s="31" t="s">
        <v>58</v>
      </c>
      <c r="C43" s="31"/>
      <c r="D43" s="31"/>
      <c r="E43" s="31"/>
    </row>
    <row r="44" spans="2:5" ht="12.75">
      <c r="B44" s="31" t="s">
        <v>57</v>
      </c>
      <c r="C44" s="31"/>
      <c r="D44" s="31"/>
      <c r="E44" s="31"/>
    </row>
    <row r="45" spans="2:5" ht="12.75">
      <c r="B45" s="31" t="s">
        <v>56</v>
      </c>
      <c r="C45" s="31"/>
      <c r="D45" s="31"/>
      <c r="E45" s="31"/>
    </row>
    <row r="46" spans="2:5" ht="12.75">
      <c r="B46" s="31" t="s">
        <v>59</v>
      </c>
      <c r="C46" s="31"/>
      <c r="D46" s="31"/>
      <c r="E46" s="31"/>
    </row>
    <row r="47" spans="2:5" ht="12.75">
      <c r="B47" s="31"/>
      <c r="C47" s="31"/>
      <c r="D47" s="31"/>
      <c r="E47" s="31"/>
    </row>
    <row r="48" spans="2:5" ht="12.75">
      <c r="B48" s="31"/>
      <c r="C48" s="31"/>
      <c r="D48" s="31"/>
      <c r="E48" s="31"/>
    </row>
    <row r="49" spans="2:5" ht="12.75">
      <c r="B49" s="31"/>
      <c r="C49" s="31"/>
      <c r="D49" s="31"/>
      <c r="E49" s="31"/>
    </row>
    <row r="50" spans="2:5" ht="12.75">
      <c r="B50" s="31"/>
      <c r="C50" s="31"/>
      <c r="D50" s="31"/>
      <c r="E50" s="31"/>
    </row>
    <row r="51" spans="2:5" ht="12.75">
      <c r="B51" s="31"/>
      <c r="C51" s="31"/>
      <c r="D51" s="31"/>
      <c r="E51" s="31"/>
    </row>
    <row r="52" spans="2:5" ht="12.75">
      <c r="B52" s="31"/>
      <c r="C52" s="31"/>
      <c r="D52" s="31"/>
      <c r="E52" s="31"/>
    </row>
    <row r="53" spans="2:5" ht="12.75">
      <c r="B53" s="31"/>
      <c r="C53" s="31"/>
      <c r="D53" s="31"/>
      <c r="E53" s="31"/>
    </row>
    <row r="54" spans="2:5" ht="12.75">
      <c r="B54" s="31"/>
      <c r="C54" s="31"/>
      <c r="D54" s="31"/>
      <c r="E54" s="31"/>
    </row>
    <row r="55" spans="2:5" ht="12.75">
      <c r="B55" s="31"/>
      <c r="C55" s="31"/>
      <c r="D55" s="31"/>
      <c r="E55" s="31"/>
    </row>
    <row r="56" spans="2:5" ht="12.75">
      <c r="B56" s="31"/>
      <c r="C56" s="31"/>
      <c r="D56" s="31"/>
      <c r="E56" s="31"/>
    </row>
    <row r="57" spans="2:5" ht="12.75">
      <c r="B57" s="31"/>
      <c r="C57" s="31"/>
      <c r="D57" s="31"/>
      <c r="E57" s="31"/>
    </row>
    <row r="58" spans="2:5" ht="12.75">
      <c r="B58" s="31"/>
      <c r="C58" s="31"/>
      <c r="D58" s="31"/>
      <c r="E58" s="31"/>
    </row>
    <row r="59" spans="2:5" ht="12.75">
      <c r="B59" s="31"/>
      <c r="C59" s="31"/>
      <c r="D59" s="31"/>
      <c r="E59" s="31"/>
    </row>
    <row r="60" spans="2:5" ht="12.75">
      <c r="B60" s="31"/>
      <c r="C60" s="31"/>
      <c r="D60" s="31"/>
      <c r="E60" s="31"/>
    </row>
    <row r="61" spans="2:5" ht="12.75">
      <c r="B61" s="31"/>
      <c r="C61" s="31"/>
      <c r="D61" s="31"/>
      <c r="E61" s="31"/>
    </row>
    <row r="62" spans="2:5" ht="12.75">
      <c r="B62" s="31"/>
      <c r="C62" s="31"/>
      <c r="D62" s="31"/>
      <c r="E62" s="31"/>
    </row>
  </sheetData>
  <sheetProtection/>
  <mergeCells count="12">
    <mergeCell ref="C12:E12"/>
    <mergeCell ref="B4:D4"/>
    <mergeCell ref="C6:E6"/>
    <mergeCell ref="F7:K7"/>
    <mergeCell ref="A8:A10"/>
    <mergeCell ref="B8:B10"/>
    <mergeCell ref="C8:E10"/>
    <mergeCell ref="F8:K8"/>
    <mergeCell ref="F9:F10"/>
    <mergeCell ref="G9:H9"/>
    <mergeCell ref="I9:I10"/>
    <mergeCell ref="J9:K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4">
      <selection activeCell="M73" sqref="M7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2.00390625" style="0" customWidth="1"/>
    <col min="4" max="4" width="12.7109375" style="84" customWidth="1"/>
    <col min="5" max="6" width="12.7109375" style="91" customWidth="1"/>
    <col min="7" max="7" width="13.421875" style="95" customWidth="1"/>
    <col min="8" max="8" width="12.28125" style="76" customWidth="1"/>
  </cols>
  <sheetData>
    <row r="1" spans="4:8" ht="12.75">
      <c r="D1" s="82"/>
      <c r="E1" s="89"/>
      <c r="F1" s="89"/>
      <c r="G1" s="94"/>
      <c r="H1" s="79" t="s">
        <v>255</v>
      </c>
    </row>
    <row r="2" spans="4:8" ht="12.75">
      <c r="D2" s="82"/>
      <c r="E2" s="89"/>
      <c r="F2" s="89"/>
      <c r="G2" s="94"/>
      <c r="H2" s="79" t="s">
        <v>51</v>
      </c>
    </row>
    <row r="3" spans="3:6" ht="11.25" customHeight="1">
      <c r="C3" s="1" t="s">
        <v>15</v>
      </c>
      <c r="D3" s="83"/>
      <c r="E3" s="90"/>
      <c r="F3" s="90"/>
    </row>
    <row r="4" ht="18" customHeight="1">
      <c r="C4" t="s">
        <v>16</v>
      </c>
    </row>
    <row r="5" spans="1:8" s="6" customFormat="1" ht="18.75" customHeight="1">
      <c r="A5" s="4"/>
      <c r="B5" s="4"/>
      <c r="C5" s="4"/>
      <c r="D5" s="274" t="s">
        <v>17</v>
      </c>
      <c r="E5" s="274"/>
      <c r="F5" s="274"/>
      <c r="G5" s="274"/>
      <c r="H5" s="274"/>
    </row>
    <row r="6" spans="1:8" s="6" customFormat="1" ht="16.5" customHeight="1">
      <c r="A6" s="265" t="s">
        <v>1</v>
      </c>
      <c r="B6" s="265" t="s">
        <v>18</v>
      </c>
      <c r="C6" s="265" t="s">
        <v>19</v>
      </c>
      <c r="D6" s="267" t="s">
        <v>3</v>
      </c>
      <c r="E6" s="267"/>
      <c r="F6" s="267"/>
      <c r="G6" s="275" t="s">
        <v>4</v>
      </c>
      <c r="H6" s="275"/>
    </row>
    <row r="7" spans="1:8" s="6" customFormat="1" ht="57.75" customHeight="1">
      <c r="A7" s="265"/>
      <c r="B7" s="265"/>
      <c r="C7" s="265"/>
      <c r="D7" s="267"/>
      <c r="E7" s="267"/>
      <c r="F7" s="267"/>
      <c r="G7" s="96" t="s">
        <v>5</v>
      </c>
      <c r="H7" s="80" t="s">
        <v>7</v>
      </c>
    </row>
    <row r="8" spans="1:8" s="6" customFormat="1" ht="12.75">
      <c r="A8" s="7"/>
      <c r="B8" s="7"/>
      <c r="C8" s="8"/>
      <c r="D8" s="85" t="s">
        <v>10</v>
      </c>
      <c r="E8" s="92" t="s">
        <v>11</v>
      </c>
      <c r="F8" s="92" t="s">
        <v>20</v>
      </c>
      <c r="G8" s="97"/>
      <c r="H8" s="81"/>
    </row>
    <row r="9" spans="1:8" s="16" customFormat="1" ht="17.25" customHeight="1">
      <c r="A9" s="15">
        <v>1</v>
      </c>
      <c r="B9" s="15">
        <v>2</v>
      </c>
      <c r="C9" s="15">
        <v>3</v>
      </c>
      <c r="D9" s="270">
        <v>4</v>
      </c>
      <c r="E9" s="270"/>
      <c r="F9" s="270"/>
      <c r="G9" s="98">
        <v>5</v>
      </c>
      <c r="H9" s="77">
        <v>6</v>
      </c>
    </row>
    <row r="10" spans="1:8" s="110" customFormat="1" ht="17.25" customHeight="1">
      <c r="A10" s="75" t="s">
        <v>62</v>
      </c>
      <c r="B10" s="105"/>
      <c r="C10" s="106" t="s">
        <v>63</v>
      </c>
      <c r="D10" s="100">
        <v>1288816</v>
      </c>
      <c r="E10" s="100">
        <v>130000</v>
      </c>
      <c r="F10" s="100">
        <v>1418816</v>
      </c>
      <c r="G10" s="118">
        <v>0</v>
      </c>
      <c r="H10" s="118">
        <v>130000</v>
      </c>
    </row>
    <row r="11" spans="1:8" s="115" customFormat="1" ht="25.5">
      <c r="A11" s="111"/>
      <c r="B11" s="112" t="s">
        <v>64</v>
      </c>
      <c r="C11" s="116" t="s">
        <v>65</v>
      </c>
      <c r="D11" s="120">
        <v>380000</v>
      </c>
      <c r="E11" s="120">
        <v>130000</v>
      </c>
      <c r="F11" s="120">
        <v>510000</v>
      </c>
      <c r="G11" s="119"/>
      <c r="H11" s="119">
        <v>130000</v>
      </c>
    </row>
    <row r="12" spans="1:8" s="188" customFormat="1" ht="12.75">
      <c r="A12" s="75">
        <v>600</v>
      </c>
      <c r="B12" s="187"/>
      <c r="C12" s="117" t="s">
        <v>172</v>
      </c>
      <c r="D12" s="100">
        <v>3405554</v>
      </c>
      <c r="E12" s="100">
        <v>5702</v>
      </c>
      <c r="F12" s="100">
        <v>3411256</v>
      </c>
      <c r="G12" s="118">
        <v>0</v>
      </c>
      <c r="H12" s="118">
        <v>5702</v>
      </c>
    </row>
    <row r="13" spans="1:8" s="115" customFormat="1" ht="51">
      <c r="A13" s="111"/>
      <c r="B13" s="112">
        <v>60016</v>
      </c>
      <c r="C13" s="116" t="s">
        <v>173</v>
      </c>
      <c r="D13" s="120">
        <v>3000315</v>
      </c>
      <c r="E13" s="252" t="s">
        <v>253</v>
      </c>
      <c r="F13" s="120">
        <v>3006017</v>
      </c>
      <c r="G13" s="119"/>
      <c r="H13" s="119">
        <v>5702</v>
      </c>
    </row>
    <row r="14" spans="1:8" s="110" customFormat="1" ht="12.75">
      <c r="A14" s="75">
        <v>750</v>
      </c>
      <c r="B14" s="105"/>
      <c r="C14" s="117" t="s">
        <v>76</v>
      </c>
      <c r="D14" s="123">
        <v>1543374</v>
      </c>
      <c r="E14" s="123">
        <v>189655</v>
      </c>
      <c r="F14" s="123">
        <v>1733029</v>
      </c>
      <c r="G14" s="101">
        <v>189655</v>
      </c>
      <c r="H14" s="101"/>
    </row>
    <row r="15" spans="1:8" s="115" customFormat="1" ht="12.75">
      <c r="A15" s="111"/>
      <c r="B15" s="112">
        <v>75020</v>
      </c>
      <c r="C15" s="116" t="s">
        <v>77</v>
      </c>
      <c r="D15" s="124"/>
      <c r="E15" s="124">
        <v>1500</v>
      </c>
      <c r="F15" s="124">
        <v>1500</v>
      </c>
      <c r="G15" s="113">
        <v>1500</v>
      </c>
      <c r="H15" s="113"/>
    </row>
    <row r="16" spans="1:8" s="115" customFormat="1" ht="12.75">
      <c r="A16" s="111"/>
      <c r="B16" s="112">
        <v>75023</v>
      </c>
      <c r="C16" s="116" t="s">
        <v>191</v>
      </c>
      <c r="D16" s="124">
        <v>1366500</v>
      </c>
      <c r="E16" s="124">
        <v>186155</v>
      </c>
      <c r="F16" s="124">
        <v>1552655</v>
      </c>
      <c r="G16" s="113">
        <v>186155</v>
      </c>
      <c r="H16" s="113"/>
    </row>
    <row r="17" spans="1:8" s="115" customFormat="1" ht="12.75">
      <c r="A17" s="111"/>
      <c r="B17" s="112">
        <v>75075</v>
      </c>
      <c r="C17" s="116" t="s">
        <v>224</v>
      </c>
      <c r="D17" s="124">
        <v>37700</v>
      </c>
      <c r="E17" s="124">
        <v>2000</v>
      </c>
      <c r="F17" s="124">
        <v>39700</v>
      </c>
      <c r="G17" s="113">
        <v>2000</v>
      </c>
      <c r="H17" s="113"/>
    </row>
    <row r="18" spans="1:8" s="110" customFormat="1" ht="25.5">
      <c r="A18" s="75">
        <v>754</v>
      </c>
      <c r="B18" s="105"/>
      <c r="C18" s="117" t="s">
        <v>60</v>
      </c>
      <c r="D18" s="100">
        <v>40200</v>
      </c>
      <c r="E18" s="100">
        <v>-300</v>
      </c>
      <c r="F18" s="100">
        <v>39900</v>
      </c>
      <c r="G18" s="118">
        <v>-300</v>
      </c>
      <c r="H18" s="109"/>
    </row>
    <row r="19" spans="1:8" s="50" customFormat="1" ht="12.75">
      <c r="A19" s="73"/>
      <c r="B19" s="74">
        <v>75414</v>
      </c>
      <c r="C19" s="107" t="s">
        <v>61</v>
      </c>
      <c r="D19" s="99">
        <v>900</v>
      </c>
      <c r="E19" s="99">
        <v>-300</v>
      </c>
      <c r="F19" s="99">
        <v>600</v>
      </c>
      <c r="G19" s="108">
        <v>-300</v>
      </c>
      <c r="H19" s="78"/>
    </row>
    <row r="20" spans="1:8" s="110" customFormat="1" ht="12.75">
      <c r="A20" s="75">
        <v>801</v>
      </c>
      <c r="B20" s="105"/>
      <c r="C20" s="117" t="s">
        <v>66</v>
      </c>
      <c r="D20" s="100">
        <v>4296390</v>
      </c>
      <c r="E20" s="100">
        <v>55692</v>
      </c>
      <c r="F20" s="100">
        <v>4352082</v>
      </c>
      <c r="G20" s="118">
        <v>55692</v>
      </c>
      <c r="H20" s="109"/>
    </row>
    <row r="21" spans="1:8" s="115" customFormat="1" ht="12.75">
      <c r="A21" s="111"/>
      <c r="B21" s="112">
        <v>80101</v>
      </c>
      <c r="C21" s="116" t="s">
        <v>67</v>
      </c>
      <c r="D21" s="120">
        <v>2752162</v>
      </c>
      <c r="E21" s="120">
        <v>36578</v>
      </c>
      <c r="F21" s="120">
        <v>2788740</v>
      </c>
      <c r="G21" s="119">
        <v>36578</v>
      </c>
      <c r="H21" s="114"/>
    </row>
    <row r="22" spans="1:8" s="115" customFormat="1" ht="25.5">
      <c r="A22" s="111"/>
      <c r="B22" s="112">
        <v>80103</v>
      </c>
      <c r="C22" s="116" t="s">
        <v>68</v>
      </c>
      <c r="D22" s="120">
        <v>178888</v>
      </c>
      <c r="E22" s="120">
        <v>4169</v>
      </c>
      <c r="F22" s="120">
        <v>183057</v>
      </c>
      <c r="G22" s="119">
        <v>4169</v>
      </c>
      <c r="H22" s="114"/>
    </row>
    <row r="23" spans="1:8" s="115" customFormat="1" ht="12.75">
      <c r="A23" s="111"/>
      <c r="B23" s="112">
        <v>80110</v>
      </c>
      <c r="C23" s="116" t="s">
        <v>69</v>
      </c>
      <c r="D23" s="120">
        <v>1059550</v>
      </c>
      <c r="E23" s="120">
        <v>14945</v>
      </c>
      <c r="F23" s="120">
        <v>1074495</v>
      </c>
      <c r="G23" s="119">
        <v>14945</v>
      </c>
      <c r="H23" s="114"/>
    </row>
    <row r="24" spans="1:8" s="50" customFormat="1" ht="17.25" customHeight="1">
      <c r="A24" s="75">
        <v>852</v>
      </c>
      <c r="B24" s="74"/>
      <c r="C24" s="32" t="s">
        <v>23</v>
      </c>
      <c r="D24" s="100">
        <v>1537000</v>
      </c>
      <c r="E24" s="100">
        <v>122249</v>
      </c>
      <c r="F24" s="100">
        <v>1659249</v>
      </c>
      <c r="G24" s="101">
        <v>122249</v>
      </c>
      <c r="H24" s="78"/>
    </row>
    <row r="25" spans="1:8" s="50" customFormat="1" ht="63.75">
      <c r="A25" s="75"/>
      <c r="B25" s="74">
        <v>85212</v>
      </c>
      <c r="C25" s="121" t="s">
        <v>70</v>
      </c>
      <c r="D25" s="120">
        <v>1148000</v>
      </c>
      <c r="E25" s="252" t="s">
        <v>254</v>
      </c>
      <c r="F25" s="120">
        <v>1144150</v>
      </c>
      <c r="G25" s="113">
        <v>-3850</v>
      </c>
      <c r="H25" s="114"/>
    </row>
    <row r="26" spans="1:8" s="50" customFormat="1" ht="89.25">
      <c r="A26" s="75"/>
      <c r="B26" s="74">
        <v>85213</v>
      </c>
      <c r="C26" s="122" t="s">
        <v>72</v>
      </c>
      <c r="D26" s="120">
        <v>5700</v>
      </c>
      <c r="E26" s="120">
        <v>-700</v>
      </c>
      <c r="F26" s="120">
        <v>5000</v>
      </c>
      <c r="G26" s="113">
        <v>-700</v>
      </c>
      <c r="H26" s="114"/>
    </row>
    <row r="27" spans="1:8" s="50" customFormat="1" ht="38.25">
      <c r="A27" s="75"/>
      <c r="B27" s="74">
        <v>85214</v>
      </c>
      <c r="C27" s="121" t="s">
        <v>73</v>
      </c>
      <c r="D27" s="120">
        <v>46000</v>
      </c>
      <c r="E27" s="120">
        <v>3000</v>
      </c>
      <c r="F27" s="120">
        <v>49000</v>
      </c>
      <c r="G27" s="113">
        <v>3000</v>
      </c>
      <c r="H27" s="114"/>
    </row>
    <row r="28" spans="1:8" s="50" customFormat="1" ht="17.25" customHeight="1">
      <c r="A28" s="75"/>
      <c r="B28" s="74">
        <v>85216</v>
      </c>
      <c r="C28" s="121" t="s">
        <v>74</v>
      </c>
      <c r="D28" s="120">
        <v>73000</v>
      </c>
      <c r="E28" s="120">
        <v>-4000</v>
      </c>
      <c r="F28" s="120">
        <v>69000</v>
      </c>
      <c r="G28" s="113">
        <v>-4000</v>
      </c>
      <c r="H28" s="114"/>
    </row>
    <row r="29" spans="1:8" s="50" customFormat="1" ht="17.25" customHeight="1">
      <c r="A29" s="75"/>
      <c r="B29" s="74">
        <v>85219</v>
      </c>
      <c r="C29" s="121" t="s">
        <v>75</v>
      </c>
      <c r="D29" s="120">
        <v>158300</v>
      </c>
      <c r="E29" s="120">
        <v>107932</v>
      </c>
      <c r="F29" s="120">
        <v>266232</v>
      </c>
      <c r="G29" s="113">
        <v>107932</v>
      </c>
      <c r="H29" s="114"/>
    </row>
    <row r="30" spans="1:8" s="50" customFormat="1" ht="25.5">
      <c r="A30" s="75"/>
      <c r="B30" s="74">
        <v>85295</v>
      </c>
      <c r="C30" s="33" t="s">
        <v>21</v>
      </c>
      <c r="D30" s="120">
        <v>51000</v>
      </c>
      <c r="E30" s="252" t="s">
        <v>252</v>
      </c>
      <c r="F30" s="120">
        <v>70867</v>
      </c>
      <c r="G30" s="113">
        <v>19867</v>
      </c>
      <c r="H30" s="78"/>
    </row>
    <row r="31" spans="1:8" ht="19.5" customHeight="1">
      <c r="A31" s="273" t="s">
        <v>24</v>
      </c>
      <c r="B31" s="273"/>
      <c r="C31" s="273"/>
      <c r="D31" s="87">
        <v>13604651</v>
      </c>
      <c r="E31" s="87">
        <v>502998</v>
      </c>
      <c r="F31" s="87">
        <v>14107649</v>
      </c>
      <c r="G31" s="34">
        <v>367296</v>
      </c>
      <c r="H31" s="35">
        <v>135702</v>
      </c>
    </row>
    <row r="32" spans="3:6" ht="12.75">
      <c r="C32" s="31"/>
      <c r="D32" s="88"/>
      <c r="E32" s="93"/>
      <c r="F32" s="93"/>
    </row>
    <row r="33" spans="1:6" ht="12.75">
      <c r="A33" s="36"/>
      <c r="B33" s="36"/>
      <c r="C33" s="31"/>
      <c r="D33" s="88"/>
      <c r="E33" s="93"/>
      <c r="F33" s="93"/>
    </row>
    <row r="34" spans="2:8" ht="17.25" customHeight="1">
      <c r="B34" s="31" t="s">
        <v>201</v>
      </c>
      <c r="C34" s="31"/>
      <c r="D34" s="31"/>
      <c r="E34" s="31"/>
      <c r="F34"/>
      <c r="G34"/>
      <c r="H34"/>
    </row>
    <row r="35" spans="1:9" ht="12.75">
      <c r="A35" s="37"/>
      <c r="B35" s="38" t="s">
        <v>230</v>
      </c>
      <c r="C35" s="39"/>
      <c r="D35" s="82"/>
      <c r="E35" s="89"/>
      <c r="F35" s="89"/>
      <c r="G35" s="40"/>
      <c r="H35" s="41"/>
      <c r="I35" s="42"/>
    </row>
    <row r="36" spans="1:9" ht="12.75">
      <c r="A36" s="37"/>
      <c r="B36" s="38"/>
      <c r="C36" s="39"/>
      <c r="D36" s="82"/>
      <c r="E36" s="89"/>
      <c r="F36" s="89"/>
      <c r="G36" s="40"/>
      <c r="H36" s="41"/>
      <c r="I36" s="42"/>
    </row>
    <row r="37" spans="2:6" ht="12.75">
      <c r="B37" t="s">
        <v>202</v>
      </c>
      <c r="C37" s="31"/>
      <c r="D37" s="88"/>
      <c r="E37" s="93"/>
      <c r="F37" s="93"/>
    </row>
    <row r="38" spans="2:6" ht="12.75">
      <c r="B38" t="s">
        <v>203</v>
      </c>
      <c r="C38" s="31"/>
      <c r="D38" s="88"/>
      <c r="E38" s="93"/>
      <c r="F38" s="93"/>
    </row>
    <row r="39" spans="2:6" ht="12.75">
      <c r="B39" t="s">
        <v>204</v>
      </c>
      <c r="C39" s="31"/>
      <c r="D39" s="88"/>
      <c r="E39" s="93"/>
      <c r="F39" s="93"/>
    </row>
    <row r="40" spans="2:6" ht="12.75">
      <c r="B40" t="s">
        <v>205</v>
      </c>
      <c r="C40" s="31"/>
      <c r="D40" s="88"/>
      <c r="E40" s="93"/>
      <c r="F40" s="93"/>
    </row>
    <row r="41" spans="2:6" ht="12.75">
      <c r="B41" t="s">
        <v>206</v>
      </c>
      <c r="C41" s="31"/>
      <c r="D41" s="88"/>
      <c r="E41" s="93"/>
      <c r="F41" s="93"/>
    </row>
    <row r="42" spans="2:6" ht="12.75">
      <c r="B42" t="s">
        <v>207</v>
      </c>
      <c r="C42" s="31"/>
      <c r="D42" s="88"/>
      <c r="E42" s="93"/>
      <c r="F42" s="93"/>
    </row>
    <row r="43" spans="2:6" ht="12.75">
      <c r="B43" t="s">
        <v>208</v>
      </c>
      <c r="C43" s="31"/>
      <c r="D43" s="88"/>
      <c r="E43" s="93"/>
      <c r="F43" s="93"/>
    </row>
    <row r="44" spans="2:6" ht="12.75">
      <c r="B44" t="s">
        <v>209</v>
      </c>
      <c r="C44" s="31"/>
      <c r="D44" s="88"/>
      <c r="E44" s="93"/>
      <c r="F44" s="93"/>
    </row>
    <row r="45" spans="2:6" ht="12.75">
      <c r="B45" t="s">
        <v>226</v>
      </c>
      <c r="C45" s="31"/>
      <c r="D45" s="88"/>
      <c r="E45" s="93"/>
      <c r="F45" s="93"/>
    </row>
    <row r="46" spans="2:6" ht="12.75">
      <c r="B46" t="s">
        <v>223</v>
      </c>
      <c r="C46" s="31"/>
      <c r="D46" s="88"/>
      <c r="E46" s="93"/>
      <c r="F46" s="93"/>
    </row>
    <row r="47" spans="2:6" ht="12.75">
      <c r="B47" t="s">
        <v>227</v>
      </c>
      <c r="C47" s="31"/>
      <c r="D47" s="88"/>
      <c r="E47" s="93"/>
      <c r="F47" s="93"/>
    </row>
    <row r="48" spans="2:6" ht="12.75">
      <c r="B48" t="s">
        <v>210</v>
      </c>
      <c r="C48" s="31"/>
      <c r="D48" s="88"/>
      <c r="E48" s="93"/>
      <c r="F48" s="93"/>
    </row>
    <row r="49" spans="2:6" ht="12.75">
      <c r="B49" t="s">
        <v>211</v>
      </c>
      <c r="C49" s="31"/>
      <c r="D49" s="88"/>
      <c r="E49" s="93"/>
      <c r="F49" s="93"/>
    </row>
    <row r="50" spans="2:6" ht="12.75">
      <c r="B50" t="s">
        <v>212</v>
      </c>
      <c r="C50" s="31"/>
      <c r="D50" s="88"/>
      <c r="E50" s="93"/>
      <c r="F50" s="93"/>
    </row>
    <row r="51" spans="2:6" ht="12.75">
      <c r="B51" t="s">
        <v>213</v>
      </c>
      <c r="C51" s="31"/>
      <c r="D51" s="88"/>
      <c r="E51" s="93"/>
      <c r="F51" s="93"/>
    </row>
    <row r="52" spans="3:6" ht="12.75">
      <c r="C52" s="31"/>
      <c r="D52" s="88"/>
      <c r="E52" s="93"/>
      <c r="F52" s="93"/>
    </row>
    <row r="53" spans="2:8" ht="12.75">
      <c r="B53" s="31" t="s">
        <v>231</v>
      </c>
      <c r="C53" s="31"/>
      <c r="D53" s="31"/>
      <c r="E53" s="31"/>
      <c r="F53"/>
      <c r="G53"/>
      <c r="H53"/>
    </row>
    <row r="54" spans="2:8" ht="12.75">
      <c r="B54" s="31"/>
      <c r="C54" s="31"/>
      <c r="D54" s="31"/>
      <c r="E54" s="31"/>
      <c r="F54"/>
      <c r="G54"/>
      <c r="H54"/>
    </row>
    <row r="55" spans="2:6" ht="12.75">
      <c r="B55" t="s">
        <v>214</v>
      </c>
      <c r="C55" s="31"/>
      <c r="D55" s="88"/>
      <c r="E55" s="93"/>
      <c r="F55" s="93"/>
    </row>
    <row r="56" spans="2:6" ht="12.75">
      <c r="B56" t="s">
        <v>215</v>
      </c>
      <c r="C56" s="31"/>
      <c r="D56" s="88"/>
      <c r="E56" s="93"/>
      <c r="F56" s="93"/>
    </row>
    <row r="57" spans="2:6" ht="12.75">
      <c r="B57" t="s">
        <v>216</v>
      </c>
      <c r="C57" s="31"/>
      <c r="D57" s="88"/>
      <c r="E57" s="93"/>
      <c r="F57" s="93"/>
    </row>
    <row r="58" spans="2:6" ht="12.75">
      <c r="B58" t="s">
        <v>217</v>
      </c>
      <c r="C58" s="31"/>
      <c r="D58" s="88"/>
      <c r="E58" s="93"/>
      <c r="F58" s="93"/>
    </row>
    <row r="59" spans="2:6" ht="12.75">
      <c r="B59" t="s">
        <v>218</v>
      </c>
      <c r="C59" s="31"/>
      <c r="D59" s="88"/>
      <c r="E59" s="93"/>
      <c r="F59" s="93"/>
    </row>
    <row r="60" spans="2:6" ht="12.75">
      <c r="B60" t="s">
        <v>219</v>
      </c>
      <c r="C60" s="31"/>
      <c r="D60" s="88"/>
      <c r="E60" s="93"/>
      <c r="F60" s="93"/>
    </row>
    <row r="61" spans="2:6" ht="12.75">
      <c r="B61" t="s">
        <v>220</v>
      </c>
      <c r="C61" s="31"/>
      <c r="D61" s="88"/>
      <c r="E61" s="93"/>
      <c r="F61" s="93"/>
    </row>
    <row r="62" ht="12.75">
      <c r="B62" t="s">
        <v>221</v>
      </c>
    </row>
    <row r="63" ht="12.75">
      <c r="B63" t="s">
        <v>222</v>
      </c>
    </row>
  </sheetData>
  <sheetProtection/>
  <mergeCells count="8">
    <mergeCell ref="D9:F9"/>
    <mergeCell ref="A31:C31"/>
    <mergeCell ref="D5:H5"/>
    <mergeCell ref="A6:A7"/>
    <mergeCell ref="B6:B7"/>
    <mergeCell ref="C6:C7"/>
    <mergeCell ref="D6:F7"/>
    <mergeCell ref="G6:H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2">
      <selection activeCell="D35" sqref="D35"/>
    </sheetView>
  </sheetViews>
  <sheetFormatPr defaultColWidth="9.140625" defaultRowHeight="12.75"/>
  <cols>
    <col min="1" max="1" width="5.8515625" style="31" customWidth="1"/>
    <col min="2" max="2" width="7.421875" style="31" customWidth="1"/>
    <col min="3" max="3" width="18.140625" style="31" customWidth="1"/>
    <col min="4" max="4" width="11.00390625" style="31" customWidth="1"/>
    <col min="5" max="5" width="8.7109375" style="88" customWidth="1"/>
    <col min="6" max="6" width="11.28125" style="31" customWidth="1"/>
    <col min="7" max="7" width="10.28125" style="31" customWidth="1"/>
    <col min="8" max="8" width="11.00390625" style="88" customWidth="1"/>
    <col min="9" max="9" width="10.7109375" style="128" customWidth="1"/>
    <col min="10" max="10" width="10.00390625" style="31" customWidth="1"/>
    <col min="11" max="11" width="9.140625" style="84" customWidth="1"/>
    <col min="14" max="14" width="8.8515625" style="0" customWidth="1"/>
  </cols>
  <sheetData>
    <row r="1" spans="1:13" ht="18">
      <c r="A1" s="43"/>
      <c r="B1" s="44"/>
      <c r="C1" s="44"/>
      <c r="D1" s="44"/>
      <c r="E1" s="212"/>
      <c r="F1" s="44"/>
      <c r="G1" s="45"/>
      <c r="H1" s="218"/>
      <c r="I1" s="231"/>
      <c r="J1" s="47"/>
      <c r="K1" s="221"/>
      <c r="L1" s="47"/>
      <c r="M1" s="48" t="s">
        <v>246</v>
      </c>
    </row>
    <row r="2" spans="1:13" ht="18">
      <c r="A2" s="43"/>
      <c r="B2" s="44"/>
      <c r="C2" s="44"/>
      <c r="D2" s="44"/>
      <c r="E2" s="212"/>
      <c r="F2" s="44"/>
      <c r="G2" s="46"/>
      <c r="H2" s="218"/>
      <c r="I2" s="231"/>
      <c r="J2" s="47"/>
      <c r="K2" s="221"/>
      <c r="L2" s="47"/>
      <c r="M2" s="48" t="s">
        <v>52</v>
      </c>
    </row>
    <row r="3" spans="1:8" ht="18">
      <c r="A3" s="49"/>
      <c r="B3" s="49"/>
      <c r="C3" s="49"/>
      <c r="D3" s="49"/>
      <c r="E3" s="213"/>
      <c r="F3" s="49"/>
      <c r="G3" s="49"/>
      <c r="H3" s="213"/>
    </row>
    <row r="4" spans="1:10" ht="12.75">
      <c r="A4" s="50"/>
      <c r="B4" s="50"/>
      <c r="C4" s="50"/>
      <c r="D4" s="50"/>
      <c r="E4" s="214"/>
      <c r="F4" s="50"/>
      <c r="G4" s="51" t="s">
        <v>25</v>
      </c>
      <c r="I4" s="232"/>
      <c r="J4" s="52"/>
    </row>
    <row r="5" spans="1:14" s="54" customFormat="1" ht="20.25" customHeight="1">
      <c r="A5" s="276" t="s">
        <v>1</v>
      </c>
      <c r="B5" s="276" t="s">
        <v>18</v>
      </c>
      <c r="C5" s="276" t="s">
        <v>19</v>
      </c>
      <c r="D5" s="278" t="s">
        <v>3</v>
      </c>
      <c r="E5" s="278"/>
      <c r="F5" s="278"/>
      <c r="G5" s="276" t="s">
        <v>26</v>
      </c>
      <c r="H5" s="276" t="s">
        <v>6</v>
      </c>
      <c r="I5" s="276"/>
      <c r="J5" s="276" t="s">
        <v>27</v>
      </c>
      <c r="K5" s="280" t="s">
        <v>28</v>
      </c>
      <c r="L5" s="276" t="s">
        <v>29</v>
      </c>
      <c r="M5" s="276" t="s">
        <v>30</v>
      </c>
      <c r="N5" s="276" t="s">
        <v>31</v>
      </c>
    </row>
    <row r="6" spans="1:14" s="54" customFormat="1" ht="86.25" customHeight="1">
      <c r="A6" s="276"/>
      <c r="B6" s="276"/>
      <c r="C6" s="276"/>
      <c r="D6" s="278"/>
      <c r="E6" s="278"/>
      <c r="F6" s="278"/>
      <c r="G6" s="276"/>
      <c r="H6" s="219" t="s">
        <v>32</v>
      </c>
      <c r="I6" s="226" t="s">
        <v>33</v>
      </c>
      <c r="J6" s="276"/>
      <c r="K6" s="280"/>
      <c r="L6" s="276"/>
      <c r="M6" s="276"/>
      <c r="N6" s="276"/>
    </row>
    <row r="7" spans="1:14" s="54" customFormat="1" ht="13.5" customHeight="1">
      <c r="A7" s="55"/>
      <c r="B7" s="55"/>
      <c r="C7" s="55"/>
      <c r="D7" s="55" t="s">
        <v>10</v>
      </c>
      <c r="E7" s="215" t="s">
        <v>11</v>
      </c>
      <c r="F7" s="55" t="s">
        <v>34</v>
      </c>
      <c r="G7" s="55"/>
      <c r="H7" s="215"/>
      <c r="I7" s="233"/>
      <c r="J7" s="55"/>
      <c r="K7" s="215"/>
      <c r="L7" s="55"/>
      <c r="M7" s="55"/>
      <c r="N7" s="55"/>
    </row>
    <row r="8" spans="1:14" s="54" customFormat="1" ht="13.5" customHeight="1">
      <c r="A8" s="56">
        <v>1</v>
      </c>
      <c r="B8" s="56">
        <v>2</v>
      </c>
      <c r="C8" s="56">
        <v>3</v>
      </c>
      <c r="D8" s="277">
        <v>4</v>
      </c>
      <c r="E8" s="277"/>
      <c r="F8" s="277"/>
      <c r="G8" s="56">
        <v>5</v>
      </c>
      <c r="H8" s="220">
        <v>6</v>
      </c>
      <c r="I8" s="234">
        <v>7</v>
      </c>
      <c r="J8" s="56">
        <v>8</v>
      </c>
      <c r="K8" s="220">
        <v>9</v>
      </c>
      <c r="L8" s="56">
        <v>10</v>
      </c>
      <c r="M8" s="56">
        <v>11</v>
      </c>
      <c r="N8" s="56">
        <v>12</v>
      </c>
    </row>
    <row r="9" spans="1:14" s="102" customFormat="1" ht="25.5">
      <c r="A9" s="208">
        <v>750</v>
      </c>
      <c r="B9" s="209"/>
      <c r="C9" s="117" t="s">
        <v>76</v>
      </c>
      <c r="D9" s="229">
        <v>1543374</v>
      </c>
      <c r="E9" s="229">
        <v>189655</v>
      </c>
      <c r="F9" s="229">
        <v>1733029</v>
      </c>
      <c r="G9" s="230">
        <v>188155</v>
      </c>
      <c r="H9" s="230"/>
      <c r="I9" s="230">
        <v>188155</v>
      </c>
      <c r="J9" s="230">
        <v>1500</v>
      </c>
      <c r="K9" s="230"/>
      <c r="L9" s="230"/>
      <c r="M9" s="230"/>
      <c r="N9" s="230"/>
    </row>
    <row r="10" spans="1:14" s="54" customFormat="1" ht="25.5">
      <c r="A10" s="206"/>
      <c r="B10" s="207">
        <v>75020</v>
      </c>
      <c r="C10" s="116" t="s">
        <v>77</v>
      </c>
      <c r="D10" s="227"/>
      <c r="E10" s="227">
        <v>1500</v>
      </c>
      <c r="F10" s="227">
        <v>1500</v>
      </c>
      <c r="G10" s="228"/>
      <c r="H10" s="228"/>
      <c r="I10" s="228"/>
      <c r="J10" s="228">
        <v>1500</v>
      </c>
      <c r="K10" s="228"/>
      <c r="L10" s="228"/>
      <c r="M10" s="228"/>
      <c r="N10" s="228"/>
    </row>
    <row r="11" spans="1:14" s="54" customFormat="1" ht="12.75">
      <c r="A11" s="206"/>
      <c r="B11" s="207">
        <v>75023</v>
      </c>
      <c r="C11" s="116" t="s">
        <v>191</v>
      </c>
      <c r="D11" s="227">
        <v>1366500</v>
      </c>
      <c r="E11" s="227">
        <v>186155</v>
      </c>
      <c r="F11" s="227">
        <v>1552655</v>
      </c>
      <c r="G11" s="228">
        <v>186155</v>
      </c>
      <c r="H11" s="228"/>
      <c r="I11" s="228">
        <v>186155</v>
      </c>
      <c r="J11" s="228"/>
      <c r="K11" s="228"/>
      <c r="L11" s="228"/>
      <c r="M11" s="228"/>
      <c r="N11" s="228"/>
    </row>
    <row r="12" spans="1:14" s="54" customFormat="1" ht="12.75">
      <c r="A12" s="206"/>
      <c r="B12" s="207">
        <v>75075</v>
      </c>
      <c r="C12" s="116" t="s">
        <v>224</v>
      </c>
      <c r="D12" s="227">
        <v>37700</v>
      </c>
      <c r="E12" s="227">
        <v>2000</v>
      </c>
      <c r="F12" s="227">
        <v>39700</v>
      </c>
      <c r="G12" s="228">
        <v>2000</v>
      </c>
      <c r="H12" s="228"/>
      <c r="I12" s="228">
        <v>2000</v>
      </c>
      <c r="J12" s="228"/>
      <c r="K12" s="228"/>
      <c r="L12" s="228"/>
      <c r="M12" s="228"/>
      <c r="N12" s="228"/>
    </row>
    <row r="13" spans="1:14" s="102" customFormat="1" ht="51">
      <c r="A13" s="208">
        <v>754</v>
      </c>
      <c r="B13" s="209"/>
      <c r="C13" s="117" t="s">
        <v>60</v>
      </c>
      <c r="D13" s="229">
        <v>40200</v>
      </c>
      <c r="E13" s="229">
        <v>-300</v>
      </c>
      <c r="F13" s="229">
        <v>39900</v>
      </c>
      <c r="G13" s="230">
        <v>-300</v>
      </c>
      <c r="H13" s="230"/>
      <c r="I13" s="230">
        <v>-300</v>
      </c>
      <c r="J13" s="230"/>
      <c r="K13" s="230"/>
      <c r="L13" s="230"/>
      <c r="M13" s="230"/>
      <c r="N13" s="230"/>
    </row>
    <row r="14" spans="1:14" s="54" customFormat="1" ht="12.75">
      <c r="A14" s="206"/>
      <c r="B14" s="211">
        <v>75414</v>
      </c>
      <c r="C14" s="107" t="s">
        <v>61</v>
      </c>
      <c r="D14" s="227">
        <v>900</v>
      </c>
      <c r="E14" s="227">
        <v>-300</v>
      </c>
      <c r="F14" s="227">
        <v>600</v>
      </c>
      <c r="G14" s="228">
        <v>-300</v>
      </c>
      <c r="H14" s="228"/>
      <c r="I14" s="228">
        <v>-300</v>
      </c>
      <c r="J14" s="228"/>
      <c r="K14" s="228"/>
      <c r="L14" s="228"/>
      <c r="M14" s="228"/>
      <c r="N14" s="228"/>
    </row>
    <row r="15" spans="1:14" s="54" customFormat="1" ht="25.5">
      <c r="A15" s="208">
        <v>801</v>
      </c>
      <c r="B15" s="207"/>
      <c r="C15" s="117" t="s">
        <v>66</v>
      </c>
      <c r="D15" s="229">
        <v>4296390</v>
      </c>
      <c r="E15" s="229">
        <v>55692</v>
      </c>
      <c r="F15" s="229">
        <v>4352082</v>
      </c>
      <c r="G15" s="230">
        <v>55572</v>
      </c>
      <c r="H15" s="230">
        <v>55572</v>
      </c>
      <c r="I15" s="230"/>
      <c r="J15" s="230"/>
      <c r="K15" s="230">
        <v>120</v>
      </c>
      <c r="L15" s="230"/>
      <c r="M15" s="230"/>
      <c r="N15" s="230"/>
    </row>
    <row r="16" spans="1:14" s="54" customFormat="1" ht="12.75">
      <c r="A16" s="206"/>
      <c r="B16" s="207">
        <v>80101</v>
      </c>
      <c r="C16" s="116" t="s">
        <v>67</v>
      </c>
      <c r="D16" s="227">
        <v>2752153</v>
      </c>
      <c r="E16" s="227">
        <v>36578</v>
      </c>
      <c r="F16" s="227">
        <v>2788741</v>
      </c>
      <c r="G16" s="228">
        <v>36578</v>
      </c>
      <c r="H16" s="228">
        <v>36578</v>
      </c>
      <c r="I16" s="228"/>
      <c r="J16" s="228"/>
      <c r="K16" s="228"/>
      <c r="L16" s="228"/>
      <c r="M16" s="228"/>
      <c r="N16" s="228"/>
    </row>
    <row r="17" spans="1:14" s="54" customFormat="1" ht="51">
      <c r="A17" s="206"/>
      <c r="B17" s="207">
        <v>80103</v>
      </c>
      <c r="C17" s="116" t="s">
        <v>68</v>
      </c>
      <c r="D17" s="227">
        <v>178888</v>
      </c>
      <c r="E17" s="227">
        <v>4169</v>
      </c>
      <c r="F17" s="227">
        <v>183057</v>
      </c>
      <c r="G17" s="228">
        <v>4169</v>
      </c>
      <c r="H17" s="228">
        <v>4169</v>
      </c>
      <c r="I17" s="228"/>
      <c r="J17" s="228"/>
      <c r="K17" s="228"/>
      <c r="L17" s="228"/>
      <c r="M17" s="228"/>
      <c r="N17" s="228"/>
    </row>
    <row r="18" spans="1:14" s="54" customFormat="1" ht="12.75">
      <c r="A18" s="206"/>
      <c r="B18" s="207">
        <v>80110</v>
      </c>
      <c r="C18" s="116" t="s">
        <v>69</v>
      </c>
      <c r="D18" s="227">
        <v>1059550</v>
      </c>
      <c r="E18" s="227">
        <v>14945</v>
      </c>
      <c r="F18" s="227">
        <v>1074495</v>
      </c>
      <c r="G18" s="228">
        <v>14945</v>
      </c>
      <c r="H18" s="228">
        <v>14945</v>
      </c>
      <c r="I18" s="228"/>
      <c r="J18" s="228"/>
      <c r="K18" s="228"/>
      <c r="L18" s="228"/>
      <c r="M18" s="228"/>
      <c r="N18" s="228"/>
    </row>
    <row r="19" spans="1:14" s="54" customFormat="1" ht="25.5">
      <c r="A19" s="206"/>
      <c r="B19" s="207">
        <v>80113</v>
      </c>
      <c r="C19" s="116" t="s">
        <v>182</v>
      </c>
      <c r="D19" s="227">
        <v>272300</v>
      </c>
      <c r="E19" s="227">
        <v>0</v>
      </c>
      <c r="F19" s="227">
        <v>272300</v>
      </c>
      <c r="G19" s="228">
        <v>-120</v>
      </c>
      <c r="H19" s="228">
        <v>-120</v>
      </c>
      <c r="I19" s="228"/>
      <c r="J19" s="228"/>
      <c r="K19" s="228">
        <v>120</v>
      </c>
      <c r="L19" s="228"/>
      <c r="M19" s="228"/>
      <c r="N19" s="228"/>
    </row>
    <row r="20" spans="1:14" s="54" customFormat="1" ht="12.75">
      <c r="A20" s="57" t="s">
        <v>22</v>
      </c>
      <c r="B20" s="210"/>
      <c r="C20" s="58" t="s">
        <v>48</v>
      </c>
      <c r="D20" s="216">
        <v>1537000</v>
      </c>
      <c r="E20" s="216">
        <v>122249</v>
      </c>
      <c r="F20" s="216">
        <v>1659249</v>
      </c>
      <c r="G20" s="216">
        <v>111809</v>
      </c>
      <c r="H20" s="216">
        <v>41530</v>
      </c>
      <c r="I20" s="216">
        <v>70279</v>
      </c>
      <c r="J20" s="216">
        <v>0</v>
      </c>
      <c r="K20" s="216">
        <v>10440</v>
      </c>
      <c r="L20" s="216">
        <v>0</v>
      </c>
      <c r="M20" s="216">
        <v>0</v>
      </c>
      <c r="N20" s="216">
        <v>0</v>
      </c>
    </row>
    <row r="21" spans="1:14" s="54" customFormat="1" ht="140.25">
      <c r="A21" s="222"/>
      <c r="B21" s="223" t="s">
        <v>183</v>
      </c>
      <c r="C21" s="121" t="s">
        <v>70</v>
      </c>
      <c r="D21" s="216">
        <v>1537000</v>
      </c>
      <c r="E21" s="216">
        <v>-3850</v>
      </c>
      <c r="F21" s="216">
        <v>1533150</v>
      </c>
      <c r="G21" s="216">
        <v>15910</v>
      </c>
      <c r="H21" s="216">
        <v>13910</v>
      </c>
      <c r="I21" s="216">
        <v>2000</v>
      </c>
      <c r="J21" s="216"/>
      <c r="K21" s="216">
        <v>-19760</v>
      </c>
      <c r="L21" s="216"/>
      <c r="M21" s="216"/>
      <c r="N21" s="216"/>
    </row>
    <row r="22" spans="1:14" s="54" customFormat="1" ht="191.25">
      <c r="A22" s="222"/>
      <c r="B22" s="223" t="s">
        <v>184</v>
      </c>
      <c r="C22" s="122" t="s">
        <v>72</v>
      </c>
      <c r="D22" s="216">
        <v>5700</v>
      </c>
      <c r="E22" s="216">
        <v>-700</v>
      </c>
      <c r="F22" s="216">
        <v>5000</v>
      </c>
      <c r="G22" s="216">
        <v>-700</v>
      </c>
      <c r="H22" s="216">
        <v>-700</v>
      </c>
      <c r="I22" s="216"/>
      <c r="J22" s="216"/>
      <c r="K22" s="216"/>
      <c r="L22" s="216"/>
      <c r="M22" s="216"/>
      <c r="N22" s="216"/>
    </row>
    <row r="23" spans="1:14" s="54" customFormat="1" ht="63.75">
      <c r="A23" s="222"/>
      <c r="B23" s="223" t="s">
        <v>185</v>
      </c>
      <c r="C23" s="121" t="s">
        <v>73</v>
      </c>
      <c r="D23" s="216">
        <v>46000</v>
      </c>
      <c r="E23" s="216">
        <v>3000</v>
      </c>
      <c r="F23" s="216">
        <v>49000</v>
      </c>
      <c r="G23" s="216"/>
      <c r="H23" s="216"/>
      <c r="I23" s="216"/>
      <c r="J23" s="216"/>
      <c r="K23" s="216">
        <v>3000</v>
      </c>
      <c r="L23" s="216"/>
      <c r="M23" s="216"/>
      <c r="N23" s="216"/>
    </row>
    <row r="24" spans="1:14" s="54" customFormat="1" ht="12.75">
      <c r="A24" s="222"/>
      <c r="B24" s="223" t="s">
        <v>186</v>
      </c>
      <c r="C24" s="121" t="s">
        <v>74</v>
      </c>
      <c r="D24" s="216">
        <v>73000</v>
      </c>
      <c r="E24" s="216">
        <v>-4000</v>
      </c>
      <c r="F24" s="216">
        <v>69000</v>
      </c>
      <c r="G24" s="216"/>
      <c r="H24" s="216"/>
      <c r="I24" s="216"/>
      <c r="J24" s="216"/>
      <c r="K24" s="216">
        <v>-4000</v>
      </c>
      <c r="L24" s="216"/>
      <c r="M24" s="216"/>
      <c r="N24" s="216"/>
    </row>
    <row r="25" spans="1:14" s="54" customFormat="1" ht="25.5">
      <c r="A25" s="222"/>
      <c r="B25" s="224" t="s">
        <v>187</v>
      </c>
      <c r="C25" s="122" t="s">
        <v>75</v>
      </c>
      <c r="D25" s="216">
        <v>158300</v>
      </c>
      <c r="E25" s="216">
        <v>107932</v>
      </c>
      <c r="F25" s="216">
        <v>266232</v>
      </c>
      <c r="G25" s="216">
        <v>96599</v>
      </c>
      <c r="H25" s="216">
        <v>28320</v>
      </c>
      <c r="I25" s="216">
        <v>68279</v>
      </c>
      <c r="J25" s="216"/>
      <c r="K25" s="216">
        <v>11333</v>
      </c>
      <c r="L25" s="216"/>
      <c r="M25" s="216"/>
      <c r="N25" s="216"/>
    </row>
    <row r="26" spans="1:14" s="54" customFormat="1" ht="25.5">
      <c r="A26" s="59"/>
      <c r="B26" s="59">
        <v>85295</v>
      </c>
      <c r="C26" s="60" t="s">
        <v>49</v>
      </c>
      <c r="D26" s="217">
        <v>51000</v>
      </c>
      <c r="E26" s="217">
        <v>19867</v>
      </c>
      <c r="F26" s="217">
        <v>70867</v>
      </c>
      <c r="G26" s="217">
        <v>0</v>
      </c>
      <c r="H26" s="217">
        <v>0</v>
      </c>
      <c r="I26" s="217">
        <v>0</v>
      </c>
      <c r="J26" s="217">
        <v>0</v>
      </c>
      <c r="K26" s="217">
        <v>19867</v>
      </c>
      <c r="L26" s="217">
        <v>0</v>
      </c>
      <c r="M26" s="217">
        <v>0</v>
      </c>
      <c r="N26" s="217">
        <v>0</v>
      </c>
    </row>
    <row r="27" spans="1:14" s="54" customFormat="1" ht="12.75" customHeight="1">
      <c r="A27" s="279" t="s">
        <v>35</v>
      </c>
      <c r="B27" s="279"/>
      <c r="C27" s="279"/>
      <c r="D27" s="216">
        <v>8637396</v>
      </c>
      <c r="E27" s="216">
        <v>367296</v>
      </c>
      <c r="F27" s="216">
        <v>9004692</v>
      </c>
      <c r="G27" s="216">
        <v>355236</v>
      </c>
      <c r="H27" s="216">
        <v>97102</v>
      </c>
      <c r="I27" s="216">
        <v>125134</v>
      </c>
      <c r="J27" s="216">
        <v>1500</v>
      </c>
      <c r="K27" s="216">
        <v>10560</v>
      </c>
      <c r="L27" s="216">
        <v>0</v>
      </c>
      <c r="M27" s="216">
        <v>0</v>
      </c>
      <c r="N27" s="216">
        <v>0</v>
      </c>
    </row>
    <row r="29" ht="12.75">
      <c r="A29" s="61"/>
    </row>
  </sheetData>
  <sheetProtection/>
  <mergeCells count="13">
    <mergeCell ref="A27:C27"/>
    <mergeCell ref="J5:J6"/>
    <mergeCell ref="K5:K6"/>
    <mergeCell ref="L5:L6"/>
    <mergeCell ref="M5:M6"/>
    <mergeCell ref="N5:N6"/>
    <mergeCell ref="D8:F8"/>
    <mergeCell ref="A5:A6"/>
    <mergeCell ref="B5:B6"/>
    <mergeCell ref="C5:C6"/>
    <mergeCell ref="D5:F6"/>
    <mergeCell ref="G5:G6"/>
    <mergeCell ref="H5:I5"/>
  </mergeCells>
  <printOptions/>
  <pageMargins left="0.39375" right="0.39375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140625" style="31" customWidth="1"/>
    <col min="2" max="2" width="8.140625" style="31" customWidth="1"/>
    <col min="3" max="3" width="21.7109375" style="31" customWidth="1"/>
    <col min="4" max="4" width="12.140625" style="31" customWidth="1"/>
    <col min="5" max="5" width="8.8515625" style="31" customWidth="1"/>
    <col min="6" max="6" width="12.00390625" style="31" customWidth="1"/>
    <col min="7" max="7" width="15.7109375" style="31" customWidth="1"/>
    <col min="8" max="8" width="17.57421875" style="31" customWidth="1"/>
    <col min="9" max="9" width="10.140625" style="31" customWidth="1"/>
    <col min="11" max="11" width="8.28125" style="0" customWidth="1"/>
  </cols>
  <sheetData>
    <row r="1" spans="6:11" ht="12.75">
      <c r="F1" s="62"/>
      <c r="G1" s="63"/>
      <c r="H1" s="63"/>
      <c r="I1" s="63"/>
      <c r="J1" s="64"/>
      <c r="K1" s="65" t="s">
        <v>247</v>
      </c>
    </row>
    <row r="2" spans="1:11" ht="18">
      <c r="A2" s="49"/>
      <c r="B2" s="49"/>
      <c r="C2" s="49"/>
      <c r="D2" s="49"/>
      <c r="E2" s="49"/>
      <c r="F2" s="66"/>
      <c r="G2" s="66"/>
      <c r="H2" s="63"/>
      <c r="I2" s="63"/>
      <c r="J2" s="67"/>
      <c r="K2" s="65" t="s">
        <v>52</v>
      </c>
    </row>
    <row r="3" spans="1:9" ht="7.5" customHeight="1">
      <c r="A3" s="49"/>
      <c r="B3" s="49"/>
      <c r="C3" s="49"/>
      <c r="D3" s="49"/>
      <c r="E3" s="49"/>
      <c r="F3" s="49"/>
      <c r="G3" s="49"/>
      <c r="I3" s="50"/>
    </row>
    <row r="4" spans="1:12" ht="18">
      <c r="A4" s="50"/>
      <c r="B4" s="50"/>
      <c r="C4" s="50"/>
      <c r="D4" s="50"/>
      <c r="E4" s="43" t="s">
        <v>36</v>
      </c>
      <c r="F4" s="50"/>
      <c r="G4" s="44"/>
      <c r="H4" s="44"/>
      <c r="I4" s="44"/>
      <c r="J4" s="44"/>
      <c r="K4" s="44"/>
      <c r="L4" s="44"/>
    </row>
    <row r="5" spans="1:11" s="54" customFormat="1" ht="20.25" customHeight="1">
      <c r="A5" s="281" t="s">
        <v>1</v>
      </c>
      <c r="B5" s="281" t="s">
        <v>18</v>
      </c>
      <c r="C5" s="281" t="s">
        <v>19</v>
      </c>
      <c r="D5" s="281" t="s">
        <v>3</v>
      </c>
      <c r="E5" s="281"/>
      <c r="F5" s="281"/>
      <c r="G5" s="281" t="s">
        <v>37</v>
      </c>
      <c r="H5" s="68" t="s">
        <v>38</v>
      </c>
      <c r="I5" s="281" t="s">
        <v>39</v>
      </c>
      <c r="J5" s="276" t="s">
        <v>40</v>
      </c>
      <c r="K5" s="281" t="s">
        <v>41</v>
      </c>
    </row>
    <row r="6" spans="1:11" s="54" customFormat="1" ht="86.25" customHeight="1">
      <c r="A6" s="281"/>
      <c r="B6" s="281"/>
      <c r="C6" s="281"/>
      <c r="D6" s="281"/>
      <c r="E6" s="281"/>
      <c r="F6" s="281"/>
      <c r="G6" s="281"/>
      <c r="H6" s="53" t="s">
        <v>42</v>
      </c>
      <c r="I6" s="281"/>
      <c r="J6" s="281"/>
      <c r="K6" s="281"/>
    </row>
    <row r="7" spans="1:11" s="54" customFormat="1" ht="29.25" customHeight="1">
      <c r="A7" s="69"/>
      <c r="B7" s="69"/>
      <c r="C7" s="69"/>
      <c r="D7" s="70" t="s">
        <v>43</v>
      </c>
      <c r="E7" s="70" t="s">
        <v>11</v>
      </c>
      <c r="F7" s="70" t="s">
        <v>44</v>
      </c>
      <c r="G7" s="69"/>
      <c r="H7" s="55"/>
      <c r="I7" s="69"/>
      <c r="J7" s="69"/>
      <c r="K7" s="69"/>
    </row>
    <row r="8" spans="1:11" s="54" customFormat="1" ht="15" customHeight="1">
      <c r="A8" s="56">
        <v>1</v>
      </c>
      <c r="B8" s="56">
        <v>2</v>
      </c>
      <c r="C8" s="56">
        <v>3</v>
      </c>
      <c r="D8" s="277">
        <v>4</v>
      </c>
      <c r="E8" s="277"/>
      <c r="F8" s="277"/>
      <c r="G8" s="56">
        <v>5</v>
      </c>
      <c r="H8" s="56">
        <v>6</v>
      </c>
      <c r="I8" s="56">
        <v>7</v>
      </c>
      <c r="J8" s="56">
        <v>8</v>
      </c>
      <c r="K8" s="56">
        <v>9</v>
      </c>
    </row>
    <row r="9" spans="1:11" s="54" customFormat="1" ht="12.75">
      <c r="A9" s="258" t="s">
        <v>62</v>
      </c>
      <c r="B9" s="258"/>
      <c r="C9" s="259" t="s">
        <v>63</v>
      </c>
      <c r="D9" s="260">
        <v>1287816</v>
      </c>
      <c r="E9" s="260">
        <v>130000</v>
      </c>
      <c r="F9" s="260">
        <v>1417816</v>
      </c>
      <c r="G9" s="260">
        <v>130000</v>
      </c>
      <c r="H9" s="260">
        <v>0</v>
      </c>
      <c r="I9" s="260">
        <v>0</v>
      </c>
      <c r="J9" s="260">
        <v>0</v>
      </c>
      <c r="K9" s="260">
        <v>0</v>
      </c>
    </row>
    <row r="10" spans="1:11" s="54" customFormat="1" ht="38.25">
      <c r="A10" s="262"/>
      <c r="B10" s="262" t="s">
        <v>64</v>
      </c>
      <c r="C10" s="261" t="s">
        <v>65</v>
      </c>
      <c r="D10" s="255">
        <v>380000</v>
      </c>
      <c r="E10" s="255">
        <v>130000</v>
      </c>
      <c r="F10" s="255">
        <v>510000</v>
      </c>
      <c r="G10" s="255">
        <v>130000</v>
      </c>
      <c r="H10" s="255">
        <v>0</v>
      </c>
      <c r="I10" s="255">
        <v>0</v>
      </c>
      <c r="J10" s="255">
        <v>0</v>
      </c>
      <c r="K10" s="255">
        <v>0</v>
      </c>
    </row>
    <row r="11" spans="1:11" s="102" customFormat="1" ht="12.75">
      <c r="A11" s="263">
        <v>600</v>
      </c>
      <c r="B11" s="263"/>
      <c r="C11" s="117" t="s">
        <v>172</v>
      </c>
      <c r="D11" s="256">
        <v>3145554</v>
      </c>
      <c r="E11" s="256">
        <v>5702</v>
      </c>
      <c r="F11" s="256">
        <v>3151256</v>
      </c>
      <c r="G11" s="256">
        <v>39500</v>
      </c>
      <c r="H11" s="256">
        <v>-33798</v>
      </c>
      <c r="I11" s="256"/>
      <c r="J11" s="256"/>
      <c r="K11" s="256"/>
    </row>
    <row r="12" spans="1:11" s="54" customFormat="1" ht="12.75">
      <c r="A12" s="257"/>
      <c r="B12" s="257">
        <v>60016</v>
      </c>
      <c r="C12" s="116" t="s">
        <v>173</v>
      </c>
      <c r="D12" s="255">
        <v>2879315</v>
      </c>
      <c r="E12" s="254">
        <v>5702</v>
      </c>
      <c r="F12" s="255">
        <v>2885017</v>
      </c>
      <c r="G12" s="255">
        <v>39500</v>
      </c>
      <c r="H12" s="255">
        <v>-33798</v>
      </c>
      <c r="I12" s="255"/>
      <c r="J12" s="255"/>
      <c r="K12" s="255"/>
    </row>
    <row r="13" spans="1:11" s="54" customFormat="1" ht="12.75" customHeight="1">
      <c r="A13" s="282" t="s">
        <v>35</v>
      </c>
      <c r="B13" s="282"/>
      <c r="C13" s="282"/>
      <c r="D13" s="71">
        <v>4967255</v>
      </c>
      <c r="E13" s="253">
        <v>135702</v>
      </c>
      <c r="F13" s="71">
        <v>5102957</v>
      </c>
      <c r="G13" s="71">
        <v>169500</v>
      </c>
      <c r="H13" s="71">
        <v>-33798</v>
      </c>
      <c r="I13" s="71">
        <v>0</v>
      </c>
      <c r="J13" s="71">
        <v>0</v>
      </c>
      <c r="K13" s="71">
        <v>0</v>
      </c>
    </row>
    <row r="15" ht="12.75">
      <c r="A15" s="61"/>
    </row>
    <row r="16" ht="12.75">
      <c r="A16" s="31" t="s">
        <v>14</v>
      </c>
    </row>
  </sheetData>
  <sheetProtection/>
  <mergeCells count="10">
    <mergeCell ref="J5:J6"/>
    <mergeCell ref="K5:K6"/>
    <mergeCell ref="D8:F8"/>
    <mergeCell ref="A13:C13"/>
    <mergeCell ref="A5:A6"/>
    <mergeCell ref="B5:B6"/>
    <mergeCell ref="C5:C6"/>
    <mergeCell ref="D5:F6"/>
    <mergeCell ref="G5:G6"/>
    <mergeCell ref="I5:I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22.421875" style="0" customWidth="1"/>
    <col min="4" max="4" width="9.8515625" style="0" customWidth="1"/>
    <col min="5" max="5" width="10.421875" style="0" customWidth="1"/>
    <col min="6" max="8" width="9.8515625" style="0" customWidth="1"/>
    <col min="9" max="9" width="11.00390625" style="0" customWidth="1"/>
    <col min="10" max="10" width="13.28125" style="0" customWidth="1"/>
    <col min="11" max="11" width="12.57421875" style="0" customWidth="1"/>
  </cols>
  <sheetData>
    <row r="1" spans="1:10" ht="12.75">
      <c r="A1" s="126"/>
      <c r="B1" s="126"/>
      <c r="C1" s="127"/>
      <c r="D1" s="127"/>
      <c r="E1" s="128" t="s">
        <v>248</v>
      </c>
      <c r="F1" s="128"/>
      <c r="G1" s="128"/>
      <c r="H1" s="128"/>
      <c r="I1" s="128"/>
      <c r="J1" s="128"/>
    </row>
    <row r="2" spans="1:10" ht="12.75">
      <c r="A2" s="126"/>
      <c r="B2" s="126"/>
      <c r="C2" s="127"/>
      <c r="D2" s="127"/>
      <c r="E2" s="128" t="s">
        <v>242</v>
      </c>
      <c r="F2" s="128"/>
      <c r="G2" s="128"/>
      <c r="H2" s="128"/>
      <c r="I2" s="128"/>
      <c r="J2" s="128"/>
    </row>
    <row r="3" spans="1:11" ht="15.75">
      <c r="A3" s="285" t="s">
        <v>78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2.75">
      <c r="A4" s="126"/>
      <c r="B4" s="126"/>
      <c r="C4" s="127"/>
      <c r="D4" s="127"/>
      <c r="E4" s="127"/>
      <c r="F4" s="128"/>
      <c r="G4" s="128"/>
      <c r="H4" s="128"/>
      <c r="I4" s="128"/>
      <c r="J4" s="128"/>
      <c r="K4" s="129"/>
    </row>
    <row r="5" spans="1:11" ht="38.25" customHeight="1">
      <c r="A5" s="267" t="s">
        <v>1</v>
      </c>
      <c r="B5" s="267" t="s">
        <v>18</v>
      </c>
      <c r="C5" s="283" t="s">
        <v>79</v>
      </c>
      <c r="D5" s="287" t="s">
        <v>80</v>
      </c>
      <c r="E5" s="288"/>
      <c r="F5" s="289"/>
      <c r="G5" s="287" t="s">
        <v>81</v>
      </c>
      <c r="H5" s="288"/>
      <c r="I5" s="289"/>
      <c r="J5" s="286" t="s">
        <v>82</v>
      </c>
      <c r="K5" s="286"/>
    </row>
    <row r="6" spans="1:11" ht="25.5">
      <c r="A6" s="267"/>
      <c r="B6" s="267"/>
      <c r="C6" s="283"/>
      <c r="D6" s="290"/>
      <c r="E6" s="291"/>
      <c r="F6" s="292"/>
      <c r="G6" s="290"/>
      <c r="H6" s="291"/>
      <c r="I6" s="292"/>
      <c r="J6" s="130" t="s">
        <v>83</v>
      </c>
      <c r="K6" s="125" t="s">
        <v>84</v>
      </c>
    </row>
    <row r="7" spans="1:11" ht="25.5">
      <c r="A7" s="9"/>
      <c r="B7" s="9"/>
      <c r="C7" s="125"/>
      <c r="D7" s="194" t="s">
        <v>10</v>
      </c>
      <c r="E7" s="194" t="s">
        <v>180</v>
      </c>
      <c r="F7" s="196" t="s">
        <v>12</v>
      </c>
      <c r="G7" s="196" t="s">
        <v>181</v>
      </c>
      <c r="H7" s="195" t="s">
        <v>11</v>
      </c>
      <c r="I7" s="81" t="s">
        <v>12</v>
      </c>
      <c r="J7" s="130"/>
      <c r="K7" s="125"/>
    </row>
    <row r="8" spans="1:11" ht="12.75">
      <c r="A8" s="15">
        <v>1</v>
      </c>
      <c r="B8" s="15">
        <v>2</v>
      </c>
      <c r="C8" s="131">
        <v>3</v>
      </c>
      <c r="D8" s="295">
        <v>4</v>
      </c>
      <c r="E8" s="296"/>
      <c r="F8" s="297"/>
      <c r="G8" s="295">
        <v>5</v>
      </c>
      <c r="H8" s="296"/>
      <c r="I8" s="297"/>
      <c r="J8" s="77">
        <v>6</v>
      </c>
      <c r="K8" s="15">
        <v>7</v>
      </c>
    </row>
    <row r="9" spans="1:11" ht="83.25" customHeight="1">
      <c r="A9" s="132">
        <v>750</v>
      </c>
      <c r="B9" s="132">
        <v>75011</v>
      </c>
      <c r="C9" s="133" t="s">
        <v>85</v>
      </c>
      <c r="D9" s="155">
        <v>65394</v>
      </c>
      <c r="E9" s="155"/>
      <c r="F9" s="134">
        <v>65394</v>
      </c>
      <c r="G9" s="134">
        <v>65394</v>
      </c>
      <c r="H9" s="134"/>
      <c r="I9" s="134">
        <v>65394</v>
      </c>
      <c r="J9" s="134">
        <v>65394</v>
      </c>
      <c r="K9" s="72"/>
    </row>
    <row r="10" spans="1:11" ht="37.5" customHeight="1">
      <c r="A10" s="135">
        <v>751</v>
      </c>
      <c r="B10" s="135">
        <v>75101</v>
      </c>
      <c r="C10" s="136" t="s">
        <v>86</v>
      </c>
      <c r="D10" s="197">
        <v>652</v>
      </c>
      <c r="E10" s="197"/>
      <c r="F10" s="137">
        <v>652</v>
      </c>
      <c r="G10" s="137">
        <v>652</v>
      </c>
      <c r="H10" s="137"/>
      <c r="I10" s="137">
        <v>652</v>
      </c>
      <c r="J10" s="137">
        <v>652</v>
      </c>
      <c r="K10" s="138"/>
    </row>
    <row r="11" spans="1:11" ht="53.25" customHeight="1">
      <c r="A11" s="132">
        <v>754</v>
      </c>
      <c r="B11" s="132">
        <v>75414</v>
      </c>
      <c r="C11" s="133" t="s">
        <v>87</v>
      </c>
      <c r="D11" s="155">
        <v>300</v>
      </c>
      <c r="E11" s="155">
        <v>-300</v>
      </c>
      <c r="F11" s="134">
        <v>0</v>
      </c>
      <c r="G11" s="134">
        <v>300</v>
      </c>
      <c r="H11" s="134">
        <v>-300</v>
      </c>
      <c r="I11" s="134"/>
      <c r="J11" s="134"/>
      <c r="K11" s="72"/>
    </row>
    <row r="12" spans="1:11" ht="103.5" customHeight="1">
      <c r="A12" s="199">
        <v>852</v>
      </c>
      <c r="B12" s="199">
        <v>85212</v>
      </c>
      <c r="C12" s="200" t="s">
        <v>88</v>
      </c>
      <c r="D12" s="197">
        <v>1137000</v>
      </c>
      <c r="E12" s="197">
        <v>-8000</v>
      </c>
      <c r="F12" s="134">
        <v>1129000</v>
      </c>
      <c r="G12" s="134">
        <v>1137000</v>
      </c>
      <c r="H12" s="134">
        <v>-8000</v>
      </c>
      <c r="I12" s="134">
        <v>1129000</v>
      </c>
      <c r="J12" s="134">
        <v>1129000</v>
      </c>
      <c r="K12" s="72"/>
    </row>
    <row r="13" spans="1:11" ht="15">
      <c r="A13" s="293" t="s">
        <v>3</v>
      </c>
      <c r="B13" s="294"/>
      <c r="C13" s="201"/>
      <c r="D13" s="204">
        <v>1203346</v>
      </c>
      <c r="E13" s="204">
        <v>-8300</v>
      </c>
      <c r="F13" s="205">
        <v>1195046</v>
      </c>
      <c r="G13" s="198">
        <v>1203346</v>
      </c>
      <c r="H13" s="198">
        <v>-8300</v>
      </c>
      <c r="I13" s="139">
        <v>1194046</v>
      </c>
      <c r="J13" s="139">
        <v>1195046</v>
      </c>
      <c r="K13" s="140"/>
    </row>
  </sheetData>
  <sheetProtection/>
  <mergeCells count="12">
    <mergeCell ref="A13:B13"/>
    <mergeCell ref="D8:F8"/>
    <mergeCell ref="G5:I5"/>
    <mergeCell ref="G6:I6"/>
    <mergeCell ref="G8:I8"/>
    <mergeCell ref="A3:K3"/>
    <mergeCell ref="A5:A6"/>
    <mergeCell ref="B5:B6"/>
    <mergeCell ref="C5:C6"/>
    <mergeCell ref="J5:K5"/>
    <mergeCell ref="D5:F5"/>
    <mergeCell ref="D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IV36"/>
    </sheetView>
  </sheetViews>
  <sheetFormatPr defaultColWidth="9.140625" defaultRowHeight="12.75"/>
  <cols>
    <col min="4" max="4" width="22.7109375" style="0" customWidth="1"/>
    <col min="5" max="5" width="9.57421875" style="0" customWidth="1"/>
    <col min="6" max="6" width="10.140625" style="0" bestFit="1" customWidth="1"/>
    <col min="9" max="9" width="11.8515625" style="0" customWidth="1"/>
    <col min="10" max="10" width="13.00390625" style="0" customWidth="1"/>
    <col min="11" max="11" width="16.00390625" style="0" customWidth="1"/>
    <col min="12" max="12" width="0.2890625" style="0" hidden="1" customWidth="1"/>
  </cols>
  <sheetData>
    <row r="1" spans="1:11" ht="12.75">
      <c r="A1" s="141"/>
      <c r="B1" s="126"/>
      <c r="C1" s="126"/>
      <c r="D1" s="128" t="s">
        <v>249</v>
      </c>
      <c r="E1" s="128"/>
      <c r="F1" s="128"/>
      <c r="G1" s="128"/>
      <c r="H1" s="128"/>
      <c r="I1" s="128"/>
      <c r="J1" s="128"/>
      <c r="K1" s="31"/>
    </row>
    <row r="2" spans="1:11" ht="12.75">
      <c r="A2" s="141"/>
      <c r="B2" s="126"/>
      <c r="C2" s="126"/>
      <c r="D2" s="128" t="s">
        <v>243</v>
      </c>
      <c r="E2" s="128"/>
      <c r="F2" s="128"/>
      <c r="G2" s="128"/>
      <c r="H2" s="128"/>
      <c r="I2" s="128"/>
      <c r="J2" s="128"/>
      <c r="K2" s="31"/>
    </row>
    <row r="3" spans="1:11" ht="12.75">
      <c r="A3" s="141"/>
      <c r="B3" s="126"/>
      <c r="C3" s="126"/>
      <c r="D3" s="127"/>
      <c r="E3" s="128"/>
      <c r="F3" s="128"/>
      <c r="G3" s="128"/>
      <c r="H3" s="128"/>
      <c r="I3" s="128"/>
      <c r="J3" s="128"/>
      <c r="K3" s="31"/>
    </row>
    <row r="4" spans="1:11" ht="18">
      <c r="A4" s="299" t="s">
        <v>89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8">
      <c r="A5" s="142"/>
      <c r="B5" s="143"/>
      <c r="C5" s="143"/>
      <c r="D5" s="143"/>
      <c r="E5" s="144"/>
      <c r="F5" s="144"/>
      <c r="G5" s="144"/>
      <c r="H5" s="144"/>
      <c r="I5" s="144"/>
      <c r="J5" s="144"/>
      <c r="K5" s="129"/>
    </row>
    <row r="6" spans="1:11" ht="12.75">
      <c r="A6" s="300" t="s">
        <v>45</v>
      </c>
      <c r="B6" s="267" t="s">
        <v>1</v>
      </c>
      <c r="C6" s="267" t="s">
        <v>90</v>
      </c>
      <c r="D6" s="283" t="s">
        <v>91</v>
      </c>
      <c r="E6" s="286" t="s">
        <v>92</v>
      </c>
      <c r="F6" s="286" t="s">
        <v>93</v>
      </c>
      <c r="G6" s="286"/>
      <c r="H6" s="286"/>
      <c r="I6" s="286"/>
      <c r="J6" s="286"/>
      <c r="K6" s="283" t="s">
        <v>94</v>
      </c>
    </row>
    <row r="7" spans="1:11" ht="12.75">
      <c r="A7" s="300"/>
      <c r="B7" s="267"/>
      <c r="C7" s="267"/>
      <c r="D7" s="283"/>
      <c r="E7" s="286"/>
      <c r="F7" s="286" t="s">
        <v>95</v>
      </c>
      <c r="G7" s="286" t="s">
        <v>96</v>
      </c>
      <c r="H7" s="286"/>
      <c r="I7" s="286"/>
      <c r="J7" s="286"/>
      <c r="K7" s="283"/>
    </row>
    <row r="8" spans="1:11" ht="12.75">
      <c r="A8" s="300"/>
      <c r="B8" s="267"/>
      <c r="C8" s="267"/>
      <c r="D8" s="283"/>
      <c r="E8" s="286"/>
      <c r="F8" s="286"/>
      <c r="G8" s="286" t="s">
        <v>97</v>
      </c>
      <c r="H8" s="286" t="s">
        <v>98</v>
      </c>
      <c r="I8" s="286" t="s">
        <v>99</v>
      </c>
      <c r="J8" s="286" t="s">
        <v>100</v>
      </c>
      <c r="K8" s="283"/>
    </row>
    <row r="9" spans="1:11" ht="12.75">
      <c r="A9" s="300"/>
      <c r="B9" s="267"/>
      <c r="C9" s="267"/>
      <c r="D9" s="283"/>
      <c r="E9" s="286"/>
      <c r="F9" s="286"/>
      <c r="G9" s="286"/>
      <c r="H9" s="286"/>
      <c r="I9" s="286"/>
      <c r="J9" s="286"/>
      <c r="K9" s="283"/>
    </row>
    <row r="10" spans="1:11" ht="12.75">
      <c r="A10" s="300"/>
      <c r="B10" s="267"/>
      <c r="C10" s="267"/>
      <c r="D10" s="283"/>
      <c r="E10" s="286"/>
      <c r="F10" s="286"/>
      <c r="G10" s="286"/>
      <c r="H10" s="286"/>
      <c r="I10" s="286"/>
      <c r="J10" s="286"/>
      <c r="K10" s="283"/>
    </row>
    <row r="11" spans="1:11" ht="12.75">
      <c r="A11" s="145">
        <v>1</v>
      </c>
      <c r="B11" s="15">
        <v>2</v>
      </c>
      <c r="C11" s="15">
        <v>3</v>
      </c>
      <c r="D11" s="131">
        <v>5</v>
      </c>
      <c r="E11" s="77">
        <v>6</v>
      </c>
      <c r="F11" s="77">
        <v>7</v>
      </c>
      <c r="G11" s="77">
        <v>8</v>
      </c>
      <c r="H11" s="77">
        <v>9</v>
      </c>
      <c r="I11" s="77">
        <v>10</v>
      </c>
      <c r="J11" s="77">
        <v>11</v>
      </c>
      <c r="K11" s="15">
        <v>12</v>
      </c>
    </row>
    <row r="12" spans="1:11" ht="29.25" customHeight="1">
      <c r="A12" s="146" t="s">
        <v>47</v>
      </c>
      <c r="B12" s="147" t="s">
        <v>62</v>
      </c>
      <c r="C12" s="147" t="s">
        <v>64</v>
      </c>
      <c r="D12" s="148" t="s">
        <v>101</v>
      </c>
      <c r="E12" s="149">
        <v>70000</v>
      </c>
      <c r="F12" s="149">
        <v>70000</v>
      </c>
      <c r="G12" s="149">
        <v>70000</v>
      </c>
      <c r="H12" s="149"/>
      <c r="I12" s="150" t="s">
        <v>102</v>
      </c>
      <c r="J12" s="149"/>
      <c r="K12" s="151" t="s">
        <v>103</v>
      </c>
    </row>
    <row r="13" spans="1:11" ht="38.25" customHeight="1">
      <c r="A13" s="146">
        <v>2</v>
      </c>
      <c r="B13" s="147" t="s">
        <v>62</v>
      </c>
      <c r="C13" s="147" t="s">
        <v>64</v>
      </c>
      <c r="D13" s="148" t="s">
        <v>104</v>
      </c>
      <c r="E13" s="149">
        <v>140000</v>
      </c>
      <c r="F13" s="149">
        <v>140000</v>
      </c>
      <c r="G13" s="149">
        <v>140000</v>
      </c>
      <c r="H13" s="149"/>
      <c r="I13" s="150"/>
      <c r="J13" s="149"/>
      <c r="K13" s="151" t="s">
        <v>103</v>
      </c>
    </row>
    <row r="14" spans="1:11" ht="44.25" customHeight="1">
      <c r="A14" s="152">
        <v>3</v>
      </c>
      <c r="B14" s="132" t="s">
        <v>62</v>
      </c>
      <c r="C14" s="132" t="s">
        <v>64</v>
      </c>
      <c r="D14" s="185" t="s">
        <v>105</v>
      </c>
      <c r="E14" s="134">
        <v>300000</v>
      </c>
      <c r="F14" s="134">
        <v>300000</v>
      </c>
      <c r="G14" s="134">
        <v>300000</v>
      </c>
      <c r="H14" s="134"/>
      <c r="I14" s="153" t="s">
        <v>102</v>
      </c>
      <c r="J14" s="134"/>
      <c r="K14" s="151" t="s">
        <v>103</v>
      </c>
    </row>
    <row r="15" spans="1:11" ht="63" customHeight="1">
      <c r="A15" s="154">
        <v>4</v>
      </c>
      <c r="B15" s="132" t="s">
        <v>62</v>
      </c>
      <c r="C15" s="132" t="s">
        <v>106</v>
      </c>
      <c r="D15" s="133" t="s">
        <v>107</v>
      </c>
      <c r="E15" s="134">
        <v>150000</v>
      </c>
      <c r="F15" s="134">
        <v>150000</v>
      </c>
      <c r="G15" s="134">
        <v>150000</v>
      </c>
      <c r="H15" s="134"/>
      <c r="I15" s="153"/>
      <c r="J15" s="134"/>
      <c r="K15" s="151" t="s">
        <v>103</v>
      </c>
    </row>
    <row r="16" spans="1:11" ht="48" customHeight="1">
      <c r="A16" s="154">
        <v>5</v>
      </c>
      <c r="B16" s="132" t="s">
        <v>62</v>
      </c>
      <c r="C16" s="132" t="s">
        <v>106</v>
      </c>
      <c r="D16" s="133" t="s">
        <v>108</v>
      </c>
      <c r="E16" s="134">
        <v>757816</v>
      </c>
      <c r="F16" s="134">
        <v>757816</v>
      </c>
      <c r="G16" s="134">
        <v>291947</v>
      </c>
      <c r="H16" s="134"/>
      <c r="I16" s="153"/>
      <c r="J16" s="134">
        <v>465869</v>
      </c>
      <c r="K16" s="151" t="s">
        <v>103</v>
      </c>
    </row>
    <row r="17" spans="1:11" ht="37.5" customHeight="1">
      <c r="A17" s="152">
        <v>6</v>
      </c>
      <c r="B17" s="132">
        <v>600</v>
      </c>
      <c r="C17" s="132">
        <v>60016</v>
      </c>
      <c r="D17" s="133" t="s">
        <v>109</v>
      </c>
      <c r="E17" s="134">
        <v>2508017</v>
      </c>
      <c r="F17" s="134">
        <v>2508017</v>
      </c>
      <c r="G17" s="134">
        <v>390228</v>
      </c>
      <c r="H17" s="134"/>
      <c r="I17" s="153"/>
      <c r="J17" s="134">
        <v>2117789</v>
      </c>
      <c r="K17" s="151" t="s">
        <v>103</v>
      </c>
    </row>
    <row r="18" spans="1:11" ht="51" customHeight="1">
      <c r="A18" s="152">
        <v>7</v>
      </c>
      <c r="B18" s="132">
        <v>600</v>
      </c>
      <c r="C18" s="132">
        <v>60016</v>
      </c>
      <c r="D18" s="133" t="s">
        <v>110</v>
      </c>
      <c r="E18" s="134">
        <v>300000</v>
      </c>
      <c r="F18" s="134">
        <v>300000</v>
      </c>
      <c r="G18" s="134">
        <v>107000</v>
      </c>
      <c r="H18" s="134"/>
      <c r="I18" s="155" t="s">
        <v>111</v>
      </c>
      <c r="J18" s="134"/>
      <c r="K18" s="151" t="s">
        <v>103</v>
      </c>
    </row>
    <row r="19" spans="1:11" ht="51">
      <c r="A19" s="152">
        <v>8</v>
      </c>
      <c r="B19" s="132">
        <v>600</v>
      </c>
      <c r="C19" s="132">
        <v>60016</v>
      </c>
      <c r="D19" s="185" t="s">
        <v>225</v>
      </c>
      <c r="E19" s="134">
        <v>39000</v>
      </c>
      <c r="F19" s="134">
        <v>39000</v>
      </c>
      <c r="G19" s="134">
        <v>39000</v>
      </c>
      <c r="H19" s="134"/>
      <c r="I19" s="153" t="s">
        <v>102</v>
      </c>
      <c r="J19" s="134"/>
      <c r="K19" s="151" t="s">
        <v>103</v>
      </c>
    </row>
    <row r="20" spans="1:11" ht="42" customHeight="1">
      <c r="A20" s="152">
        <v>9</v>
      </c>
      <c r="B20" s="132">
        <v>600</v>
      </c>
      <c r="C20" s="132">
        <v>60016</v>
      </c>
      <c r="D20" s="133" t="s">
        <v>112</v>
      </c>
      <c r="E20" s="134">
        <v>8000</v>
      </c>
      <c r="F20" s="134">
        <v>8000</v>
      </c>
      <c r="G20" s="134">
        <v>8000</v>
      </c>
      <c r="H20" s="134"/>
      <c r="I20" s="153"/>
      <c r="J20" s="134"/>
      <c r="K20" s="151" t="s">
        <v>103</v>
      </c>
    </row>
    <row r="21" spans="1:11" ht="48" customHeight="1">
      <c r="A21" s="152">
        <v>10</v>
      </c>
      <c r="B21" s="132">
        <v>600</v>
      </c>
      <c r="C21" s="132">
        <v>60016</v>
      </c>
      <c r="D21" s="133" t="s">
        <v>113</v>
      </c>
      <c r="E21" s="134">
        <v>15000</v>
      </c>
      <c r="F21" s="134">
        <v>15000</v>
      </c>
      <c r="G21" s="134">
        <v>15000</v>
      </c>
      <c r="H21" s="134"/>
      <c r="I21" s="153"/>
      <c r="J21" s="134"/>
      <c r="K21" s="151" t="s">
        <v>103</v>
      </c>
    </row>
    <row r="22" spans="1:11" ht="12.75">
      <c r="A22" s="152">
        <v>11</v>
      </c>
      <c r="B22" s="132">
        <v>600</v>
      </c>
      <c r="C22" s="132">
        <v>60016</v>
      </c>
      <c r="D22" s="133" t="s">
        <v>114</v>
      </c>
      <c r="E22" s="134">
        <v>15000</v>
      </c>
      <c r="F22" s="134">
        <v>15000</v>
      </c>
      <c r="G22" s="134">
        <v>15000</v>
      </c>
      <c r="H22" s="134"/>
      <c r="I22" s="153"/>
      <c r="J22" s="134"/>
      <c r="K22" s="151" t="s">
        <v>103</v>
      </c>
    </row>
    <row r="23" spans="1:11" ht="33.75" customHeight="1">
      <c r="A23" s="152">
        <v>12</v>
      </c>
      <c r="B23" s="132">
        <v>700</v>
      </c>
      <c r="C23" s="132">
        <v>70005</v>
      </c>
      <c r="D23" s="133" t="s">
        <v>115</v>
      </c>
      <c r="E23" s="134">
        <v>87000</v>
      </c>
      <c r="F23" s="134">
        <v>87000</v>
      </c>
      <c r="G23" s="134">
        <v>87000</v>
      </c>
      <c r="H23" s="134"/>
      <c r="I23" s="153"/>
      <c r="J23" s="134"/>
      <c r="K23" s="151" t="s">
        <v>103</v>
      </c>
    </row>
    <row r="24" spans="1:11" ht="56.25" customHeight="1">
      <c r="A24" s="152">
        <v>13</v>
      </c>
      <c r="B24" s="132">
        <v>801</v>
      </c>
      <c r="C24" s="132">
        <v>80101</v>
      </c>
      <c r="D24" s="133" t="s">
        <v>116</v>
      </c>
      <c r="E24" s="134">
        <v>25000</v>
      </c>
      <c r="F24" s="134">
        <v>25000</v>
      </c>
      <c r="G24" s="134">
        <v>25000</v>
      </c>
      <c r="H24" s="134"/>
      <c r="I24" s="153"/>
      <c r="J24" s="134"/>
      <c r="K24" s="151" t="s">
        <v>103</v>
      </c>
    </row>
    <row r="25" spans="1:11" ht="105" customHeight="1">
      <c r="A25" s="152">
        <v>14</v>
      </c>
      <c r="B25" s="132">
        <v>801</v>
      </c>
      <c r="C25" s="132">
        <v>80101</v>
      </c>
      <c r="D25" s="133" t="s">
        <v>117</v>
      </c>
      <c r="E25" s="134">
        <v>386000</v>
      </c>
      <c r="F25" s="134">
        <v>386000</v>
      </c>
      <c r="G25" s="134">
        <v>386000</v>
      </c>
      <c r="H25" s="134"/>
      <c r="I25" s="153"/>
      <c r="J25" s="134"/>
      <c r="K25" s="151" t="s">
        <v>103</v>
      </c>
    </row>
    <row r="26" spans="1:11" ht="33" customHeight="1">
      <c r="A26" s="152">
        <v>15</v>
      </c>
      <c r="B26" s="132">
        <v>900</v>
      </c>
      <c r="C26" s="132">
        <v>90015</v>
      </c>
      <c r="D26" s="133" t="s">
        <v>118</v>
      </c>
      <c r="E26" s="134">
        <v>20000</v>
      </c>
      <c r="F26" s="134">
        <v>20000</v>
      </c>
      <c r="G26" s="134">
        <v>20000</v>
      </c>
      <c r="H26" s="134"/>
      <c r="I26" s="156" t="s">
        <v>102</v>
      </c>
      <c r="J26" s="134"/>
      <c r="K26" s="151" t="s">
        <v>103</v>
      </c>
    </row>
    <row r="27" spans="1:11" ht="12.75">
      <c r="A27" s="298" t="s">
        <v>3</v>
      </c>
      <c r="B27" s="298"/>
      <c r="C27" s="298"/>
      <c r="D27" s="298"/>
      <c r="E27" s="157">
        <f>SUM(E12:E26)</f>
        <v>4820833</v>
      </c>
      <c r="F27" s="29">
        <f>SUM(F12:F26)</f>
        <v>4820833</v>
      </c>
      <c r="G27" s="157">
        <f>SUM(G12:G26)</f>
        <v>2044175</v>
      </c>
      <c r="H27" s="157"/>
      <c r="I27" s="157">
        <v>193000</v>
      </c>
      <c r="J27" s="157">
        <f>SUM(J16,J17)</f>
        <v>2583658</v>
      </c>
      <c r="K27" s="158" t="s">
        <v>119</v>
      </c>
    </row>
    <row r="28" spans="1:11" ht="12.75">
      <c r="A28" s="141"/>
      <c r="B28" s="126"/>
      <c r="C28" s="126"/>
      <c r="D28" s="127"/>
      <c r="E28" s="128"/>
      <c r="F28" s="128"/>
      <c r="G28" s="128"/>
      <c r="H28" s="128"/>
      <c r="I28" s="128"/>
      <c r="J28" s="128"/>
      <c r="K28" s="31"/>
    </row>
    <row r="29" spans="1:11" ht="12.75">
      <c r="A29" s="141" t="s">
        <v>120</v>
      </c>
      <c r="B29" s="126"/>
      <c r="C29" s="126"/>
      <c r="D29" s="127"/>
      <c r="E29" s="128"/>
      <c r="F29" s="128"/>
      <c r="G29" s="128"/>
      <c r="H29" s="128"/>
      <c r="I29" s="128"/>
      <c r="J29" s="128"/>
      <c r="K29" s="31"/>
    </row>
    <row r="30" spans="1:11" ht="12.75">
      <c r="A30" s="141" t="s">
        <v>121</v>
      </c>
      <c r="B30" s="126"/>
      <c r="C30" s="126"/>
      <c r="D30" s="127"/>
      <c r="E30" s="128"/>
      <c r="F30" s="128"/>
      <c r="G30" s="128"/>
      <c r="H30" s="128"/>
      <c r="I30" s="128"/>
      <c r="J30" s="128"/>
      <c r="K30" s="31"/>
    </row>
    <row r="31" spans="1:11" ht="12.75">
      <c r="A31" s="141" t="s">
        <v>122</v>
      </c>
      <c r="B31" s="126"/>
      <c r="C31" s="126"/>
      <c r="D31" s="127"/>
      <c r="E31" s="128"/>
      <c r="F31" s="128"/>
      <c r="G31" s="128"/>
      <c r="H31" s="128"/>
      <c r="I31" s="128"/>
      <c r="J31" s="128"/>
      <c r="K31" s="31"/>
    </row>
    <row r="32" spans="1:11" ht="12.75">
      <c r="A32" s="141" t="s">
        <v>123</v>
      </c>
      <c r="B32" s="126"/>
      <c r="C32" s="126"/>
      <c r="D32" s="127"/>
      <c r="E32" s="128"/>
      <c r="F32" s="128"/>
      <c r="G32" s="128"/>
      <c r="H32" s="128"/>
      <c r="I32" s="128"/>
      <c r="J32" s="128"/>
      <c r="K32" s="31"/>
    </row>
    <row r="33" spans="1:11" ht="12.75">
      <c r="A33" s="141" t="s">
        <v>124</v>
      </c>
      <c r="B33" s="126"/>
      <c r="C33" s="126"/>
      <c r="D33" s="127"/>
      <c r="E33" s="128"/>
      <c r="F33" s="128"/>
      <c r="G33" s="128"/>
      <c r="H33" s="128"/>
      <c r="I33" s="128"/>
      <c r="J33" s="128"/>
      <c r="K33" s="31"/>
    </row>
    <row r="34" spans="1:11" ht="12.75">
      <c r="A34" s="159" t="s">
        <v>124</v>
      </c>
      <c r="B34" s="126"/>
      <c r="C34" s="126"/>
      <c r="D34" s="127"/>
      <c r="E34" s="128"/>
      <c r="F34" s="128"/>
      <c r="G34" s="128"/>
      <c r="H34" s="128"/>
      <c r="I34" s="128"/>
      <c r="J34" s="128"/>
      <c r="K34" s="31"/>
    </row>
    <row r="35" spans="1:11" ht="12.75">
      <c r="A35" s="141" t="s">
        <v>124</v>
      </c>
      <c r="B35" s="126"/>
      <c r="C35" s="126"/>
      <c r="D35" s="127"/>
      <c r="E35" s="128"/>
      <c r="F35" s="128"/>
      <c r="G35" s="128"/>
      <c r="H35" s="128"/>
      <c r="I35" s="128"/>
      <c r="J35" s="128"/>
      <c r="K35" s="31"/>
    </row>
    <row r="36" spans="1:11" ht="12.75">
      <c r="A36" s="141"/>
      <c r="B36" s="126"/>
      <c r="C36" s="126"/>
      <c r="D36" s="127"/>
      <c r="E36" s="128"/>
      <c r="F36" s="128"/>
      <c r="G36" s="128"/>
      <c r="H36" s="128"/>
      <c r="I36" s="128"/>
      <c r="J36" s="128"/>
      <c r="K36" s="31"/>
    </row>
    <row r="37" spans="1:11" ht="12.75">
      <c r="A37" s="141"/>
      <c r="B37" s="126"/>
      <c r="C37" s="126"/>
      <c r="D37" s="127"/>
      <c r="E37" s="128"/>
      <c r="F37" s="128"/>
      <c r="G37" s="128"/>
      <c r="H37" s="128"/>
      <c r="I37" s="128"/>
      <c r="J37" s="128"/>
      <c r="K37" s="31"/>
    </row>
  </sheetData>
  <sheetProtection/>
  <mergeCells count="15"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7:D27"/>
    <mergeCell ref="A4:K4"/>
    <mergeCell ref="A6:A10"/>
    <mergeCell ref="B6:B10"/>
    <mergeCell ref="C6:C10"/>
    <mergeCell ref="D6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.28125" style="0" customWidth="1"/>
    <col min="3" max="3" width="7.8515625" style="0" customWidth="1"/>
    <col min="4" max="4" width="6.140625" style="0" customWidth="1"/>
    <col min="5" max="5" width="8.00390625" style="0" customWidth="1"/>
    <col min="6" max="6" width="7.421875" style="0" customWidth="1"/>
    <col min="7" max="7" width="8.57421875" style="0" customWidth="1"/>
    <col min="8" max="8" width="7.8515625" style="0" customWidth="1"/>
    <col min="9" max="9" width="9.00390625" style="0" customWidth="1"/>
    <col min="10" max="10" width="7.421875" style="0" customWidth="1"/>
    <col min="11" max="11" width="6.8515625" style="0" customWidth="1"/>
    <col min="15" max="15" width="7.421875" style="0" customWidth="1"/>
    <col min="16" max="16" width="6.7109375" style="0" customWidth="1"/>
  </cols>
  <sheetData>
    <row r="1" spans="1:17" ht="12.75">
      <c r="A1" s="160"/>
      <c r="B1" s="160"/>
      <c r="C1" s="160"/>
      <c r="D1" s="160"/>
      <c r="E1" s="160"/>
      <c r="F1" s="161" t="s">
        <v>250</v>
      </c>
      <c r="G1" s="160"/>
      <c r="H1" s="160"/>
      <c r="I1" s="160"/>
      <c r="J1" s="160"/>
      <c r="K1" s="161"/>
      <c r="L1" s="160"/>
      <c r="M1" s="160"/>
      <c r="N1" s="160"/>
      <c r="O1" s="160"/>
      <c r="P1" s="160"/>
      <c r="Q1" s="160"/>
    </row>
    <row r="2" spans="1:17" ht="12.75">
      <c r="A2" s="160"/>
      <c r="B2" s="160"/>
      <c r="C2" s="160"/>
      <c r="D2" s="160"/>
      <c r="E2" s="160"/>
      <c r="F2" s="264" t="s">
        <v>244</v>
      </c>
      <c r="G2" s="160"/>
      <c r="H2" s="160"/>
      <c r="I2" s="160"/>
      <c r="J2" s="160"/>
      <c r="K2" s="160"/>
      <c r="L2" s="160"/>
      <c r="M2" s="160"/>
      <c r="N2" s="161"/>
      <c r="O2" s="160"/>
      <c r="P2" s="160"/>
      <c r="Q2" s="160"/>
    </row>
    <row r="3" spans="1:17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2.75">
      <c r="A4" s="301" t="s">
        <v>125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>
      <c r="A6" s="302" t="s">
        <v>45</v>
      </c>
      <c r="B6" s="302" t="s">
        <v>126</v>
      </c>
      <c r="C6" s="305" t="s">
        <v>127</v>
      </c>
      <c r="D6" s="305" t="s">
        <v>128</v>
      </c>
      <c r="E6" s="305" t="s">
        <v>129</v>
      </c>
      <c r="F6" s="308" t="s">
        <v>6</v>
      </c>
      <c r="G6" s="309"/>
      <c r="H6" s="308" t="s">
        <v>93</v>
      </c>
      <c r="I6" s="310"/>
      <c r="J6" s="310"/>
      <c r="K6" s="310"/>
      <c r="L6" s="310"/>
      <c r="M6" s="310"/>
      <c r="N6" s="310"/>
      <c r="O6" s="310"/>
      <c r="P6" s="310"/>
      <c r="Q6" s="309"/>
    </row>
    <row r="7" spans="1:17" ht="12.75">
      <c r="A7" s="303"/>
      <c r="B7" s="303"/>
      <c r="C7" s="306"/>
      <c r="D7" s="306"/>
      <c r="E7" s="306"/>
      <c r="F7" s="305" t="s">
        <v>130</v>
      </c>
      <c r="G7" s="305" t="s">
        <v>131</v>
      </c>
      <c r="H7" s="308" t="s">
        <v>132</v>
      </c>
      <c r="I7" s="310"/>
      <c r="J7" s="310"/>
      <c r="K7" s="310"/>
      <c r="L7" s="310"/>
      <c r="M7" s="310"/>
      <c r="N7" s="310"/>
      <c r="O7" s="310"/>
      <c r="P7" s="310"/>
      <c r="Q7" s="309"/>
    </row>
    <row r="8" spans="1:17" ht="12.75">
      <c r="A8" s="303"/>
      <c r="B8" s="303"/>
      <c r="C8" s="306"/>
      <c r="D8" s="306"/>
      <c r="E8" s="306"/>
      <c r="F8" s="306"/>
      <c r="G8" s="306"/>
      <c r="H8" s="305" t="s">
        <v>133</v>
      </c>
      <c r="I8" s="308" t="s">
        <v>82</v>
      </c>
      <c r="J8" s="310"/>
      <c r="K8" s="310"/>
      <c r="L8" s="310"/>
      <c r="M8" s="310"/>
      <c r="N8" s="310"/>
      <c r="O8" s="310"/>
      <c r="P8" s="310"/>
      <c r="Q8" s="309"/>
    </row>
    <row r="9" spans="1:17" ht="12.75">
      <c r="A9" s="303"/>
      <c r="B9" s="303"/>
      <c r="C9" s="306"/>
      <c r="D9" s="306"/>
      <c r="E9" s="306"/>
      <c r="F9" s="306"/>
      <c r="G9" s="306"/>
      <c r="H9" s="306"/>
      <c r="I9" s="308" t="s">
        <v>134</v>
      </c>
      <c r="J9" s="310"/>
      <c r="K9" s="310"/>
      <c r="L9" s="309"/>
      <c r="M9" s="308" t="s">
        <v>135</v>
      </c>
      <c r="N9" s="310"/>
      <c r="O9" s="310"/>
      <c r="P9" s="310"/>
      <c r="Q9" s="309"/>
    </row>
    <row r="10" spans="1:17" ht="12.75">
      <c r="A10" s="303"/>
      <c r="B10" s="303"/>
      <c r="C10" s="306"/>
      <c r="D10" s="306"/>
      <c r="E10" s="306"/>
      <c r="F10" s="306"/>
      <c r="G10" s="306"/>
      <c r="H10" s="306"/>
      <c r="I10" s="305" t="s">
        <v>136</v>
      </c>
      <c r="J10" s="308" t="s">
        <v>137</v>
      </c>
      <c r="K10" s="310"/>
      <c r="L10" s="309"/>
      <c r="M10" s="305" t="s">
        <v>138</v>
      </c>
      <c r="N10" s="311" t="s">
        <v>137</v>
      </c>
      <c r="O10" s="312"/>
      <c r="P10" s="312"/>
      <c r="Q10" s="313"/>
    </row>
    <row r="11" spans="1:17" ht="45">
      <c r="A11" s="304"/>
      <c r="B11" s="304"/>
      <c r="C11" s="307"/>
      <c r="D11" s="307"/>
      <c r="E11" s="307"/>
      <c r="F11" s="307"/>
      <c r="G11" s="307"/>
      <c r="H11" s="307"/>
      <c r="I11" s="307"/>
      <c r="J11" s="162" t="s">
        <v>139</v>
      </c>
      <c r="K11" s="162" t="s">
        <v>140</v>
      </c>
      <c r="L11" s="162" t="s">
        <v>141</v>
      </c>
      <c r="M11" s="307"/>
      <c r="N11" s="162" t="s">
        <v>142</v>
      </c>
      <c r="O11" s="162" t="s">
        <v>143</v>
      </c>
      <c r="P11" s="162" t="s">
        <v>140</v>
      </c>
      <c r="Q11" s="162" t="s">
        <v>144</v>
      </c>
    </row>
    <row r="12" spans="1:17" ht="12.75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>
        <v>9</v>
      </c>
      <c r="J12" s="163">
        <v>10</v>
      </c>
      <c r="K12" s="163">
        <v>11</v>
      </c>
      <c r="L12" s="163">
        <v>12</v>
      </c>
      <c r="M12" s="163">
        <v>13</v>
      </c>
      <c r="N12" s="163">
        <v>14</v>
      </c>
      <c r="O12" s="163">
        <v>15</v>
      </c>
      <c r="P12" s="163">
        <v>16</v>
      </c>
      <c r="Q12" s="163">
        <v>17</v>
      </c>
    </row>
    <row r="13" spans="1:17" ht="12.75">
      <c r="A13" s="164">
        <v>1</v>
      </c>
      <c r="B13" s="165" t="s">
        <v>145</v>
      </c>
      <c r="C13" s="314" t="s">
        <v>119</v>
      </c>
      <c r="D13" s="315"/>
      <c r="E13" s="166">
        <v>3249333</v>
      </c>
      <c r="F13" s="166">
        <v>665675</v>
      </c>
      <c r="G13" s="166">
        <v>2583658</v>
      </c>
      <c r="H13" s="166">
        <v>3249333</v>
      </c>
      <c r="I13" s="166">
        <v>665675</v>
      </c>
      <c r="J13" s="167"/>
      <c r="K13" s="167"/>
      <c r="L13" s="166">
        <v>665675</v>
      </c>
      <c r="M13" s="166">
        <v>2583658</v>
      </c>
      <c r="N13" s="166">
        <v>2583658</v>
      </c>
      <c r="O13" s="167"/>
      <c r="P13" s="167"/>
      <c r="Q13" s="167"/>
    </row>
    <row r="14" spans="1:17" ht="14.25">
      <c r="A14" s="316" t="s">
        <v>146</v>
      </c>
      <c r="B14" s="168" t="s">
        <v>147</v>
      </c>
      <c r="C14" s="319" t="s">
        <v>148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</row>
    <row r="15" spans="1:17" ht="12.75">
      <c r="A15" s="317"/>
      <c r="B15" s="169" t="s">
        <v>149</v>
      </c>
      <c r="C15" s="321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</row>
    <row r="16" spans="1:17" ht="12.75">
      <c r="A16" s="317"/>
      <c r="B16" s="169" t="s">
        <v>150</v>
      </c>
      <c r="C16" s="321" t="s">
        <v>151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3"/>
    </row>
    <row r="17" spans="1:17" ht="12.75">
      <c r="A17" s="317"/>
      <c r="B17" s="169" t="s">
        <v>152</v>
      </c>
      <c r="C17" s="321" t="s">
        <v>153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3"/>
    </row>
    <row r="18" spans="1:17" ht="12.75">
      <c r="A18" s="317"/>
      <c r="B18" s="169" t="s">
        <v>154</v>
      </c>
      <c r="C18" s="170">
        <v>757816</v>
      </c>
      <c r="D18" s="171" t="s">
        <v>106</v>
      </c>
      <c r="E18" s="170">
        <v>757816</v>
      </c>
      <c r="F18" s="170">
        <v>291947</v>
      </c>
      <c r="G18" s="170">
        <v>465869</v>
      </c>
      <c r="H18" s="170">
        <v>757816</v>
      </c>
      <c r="I18" s="170">
        <v>291947</v>
      </c>
      <c r="J18" s="170"/>
      <c r="K18" s="170"/>
      <c r="L18" s="170">
        <v>291947</v>
      </c>
      <c r="M18" s="170">
        <v>465869</v>
      </c>
      <c r="N18" s="170">
        <v>465869</v>
      </c>
      <c r="O18" s="170"/>
      <c r="P18" s="170"/>
      <c r="Q18" s="170"/>
    </row>
    <row r="19" spans="1:17" ht="12.75">
      <c r="A19" s="317"/>
      <c r="B19" s="169" t="s">
        <v>155</v>
      </c>
      <c r="C19" s="170">
        <v>757816</v>
      </c>
      <c r="D19" s="171">
        <v>6058</v>
      </c>
      <c r="E19" s="170">
        <v>757816</v>
      </c>
      <c r="F19" s="170">
        <v>291947</v>
      </c>
      <c r="G19" s="170">
        <v>465869</v>
      </c>
      <c r="H19" s="170">
        <v>757816</v>
      </c>
      <c r="I19" s="170">
        <v>291947</v>
      </c>
      <c r="J19" s="170"/>
      <c r="K19" s="170"/>
      <c r="L19" s="170">
        <v>291947</v>
      </c>
      <c r="M19" s="170">
        <v>465869</v>
      </c>
      <c r="N19" s="170">
        <v>465869</v>
      </c>
      <c r="O19" s="170"/>
      <c r="P19" s="170"/>
      <c r="Q19" s="170"/>
    </row>
    <row r="20" spans="1:17" ht="12.75">
      <c r="A20" s="317"/>
      <c r="B20" s="169" t="s">
        <v>156</v>
      </c>
      <c r="C20" s="170"/>
      <c r="D20" s="171">
        <v>6059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17" ht="12.75">
      <c r="A21" s="317"/>
      <c r="B21" s="169" t="s">
        <v>157</v>
      </c>
      <c r="C21" s="170"/>
      <c r="D21" s="171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t="12.75">
      <c r="A22" s="318"/>
      <c r="B22" s="169" t="s">
        <v>158</v>
      </c>
      <c r="C22" s="170"/>
      <c r="D22" s="171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  <row r="23" spans="1:17" ht="14.25">
      <c r="A23" s="324" t="s">
        <v>159</v>
      </c>
      <c r="B23" s="169" t="s">
        <v>147</v>
      </c>
      <c r="C23" s="319" t="s">
        <v>160</v>
      </c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</row>
    <row r="24" spans="1:17" ht="12.75">
      <c r="A24" s="325"/>
      <c r="B24" s="169" t="s">
        <v>149</v>
      </c>
      <c r="C24" s="321" t="s">
        <v>174</v>
      </c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</row>
    <row r="25" spans="1:17" ht="12.75">
      <c r="A25" s="325"/>
      <c r="B25" s="169" t="s">
        <v>150</v>
      </c>
      <c r="C25" s="321" t="s">
        <v>175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3"/>
    </row>
    <row r="26" spans="1:17" ht="12.75">
      <c r="A26" s="325"/>
      <c r="B26" s="169" t="s">
        <v>152</v>
      </c>
      <c r="C26" s="327" t="s">
        <v>161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9"/>
    </row>
    <row r="27" spans="1:17" ht="12.75">
      <c r="A27" s="325"/>
      <c r="B27" s="169" t="s">
        <v>154</v>
      </c>
      <c r="C27" s="172">
        <v>2491517</v>
      </c>
      <c r="D27" s="173">
        <v>60016</v>
      </c>
      <c r="E27" s="172">
        <v>2491517</v>
      </c>
      <c r="F27" s="172">
        <v>373728</v>
      </c>
      <c r="G27" s="172">
        <v>2117789</v>
      </c>
      <c r="H27" s="172">
        <v>2491517</v>
      </c>
      <c r="I27" s="172">
        <v>373728</v>
      </c>
      <c r="J27" s="172"/>
      <c r="K27" s="172"/>
      <c r="L27" s="172">
        <v>373728</v>
      </c>
      <c r="M27" s="172">
        <v>2117789</v>
      </c>
      <c r="N27" s="172">
        <v>2117789</v>
      </c>
      <c r="O27" s="173"/>
      <c r="P27" s="173"/>
      <c r="Q27" s="173"/>
    </row>
    <row r="28" spans="1:17" ht="12.75">
      <c r="A28" s="325"/>
      <c r="B28" s="169" t="s">
        <v>155</v>
      </c>
      <c r="C28" s="174"/>
      <c r="D28" s="174">
        <v>6058</v>
      </c>
      <c r="E28" s="173"/>
      <c r="F28" s="173"/>
      <c r="G28" s="173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2.75">
      <c r="A29" s="325"/>
      <c r="B29" s="169" t="s">
        <v>156</v>
      </c>
      <c r="C29" s="174"/>
      <c r="D29" s="174">
        <v>5059</v>
      </c>
      <c r="E29" s="173"/>
      <c r="F29" s="173"/>
      <c r="G29" s="173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ht="12.75">
      <c r="A30" s="325"/>
      <c r="B30" s="169" t="s">
        <v>157</v>
      </c>
      <c r="C30" s="174"/>
      <c r="D30" s="174"/>
      <c r="E30" s="173"/>
      <c r="F30" s="173"/>
      <c r="G30" s="173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ht="12.75">
      <c r="A31" s="326"/>
      <c r="B31" s="169" t="s">
        <v>162</v>
      </c>
      <c r="C31" s="174"/>
      <c r="D31" s="174"/>
      <c r="E31" s="173"/>
      <c r="F31" s="173"/>
      <c r="G31" s="173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12.75">
      <c r="A32" s="175" t="s">
        <v>163</v>
      </c>
      <c r="B32" s="169" t="s">
        <v>164</v>
      </c>
      <c r="C32" s="321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3"/>
    </row>
    <row r="33" spans="1:17" ht="12.75">
      <c r="A33" s="176">
        <v>2</v>
      </c>
      <c r="B33" s="177" t="s">
        <v>165</v>
      </c>
      <c r="C33" s="338" t="s">
        <v>119</v>
      </c>
      <c r="D33" s="339"/>
      <c r="E33" s="192">
        <v>107932</v>
      </c>
      <c r="F33" s="192">
        <v>11333</v>
      </c>
      <c r="G33" s="192">
        <v>96599</v>
      </c>
      <c r="H33" s="192">
        <v>107932</v>
      </c>
      <c r="I33" s="192">
        <v>11333</v>
      </c>
      <c r="J33" s="192"/>
      <c r="K33" s="192"/>
      <c r="L33" s="192">
        <v>11333</v>
      </c>
      <c r="M33" s="192">
        <v>96599</v>
      </c>
      <c r="N33" s="192"/>
      <c r="O33" s="192"/>
      <c r="P33" s="192"/>
      <c r="Q33" s="192">
        <v>96599</v>
      </c>
    </row>
    <row r="34" spans="1:17" ht="14.25">
      <c r="A34" s="324" t="s">
        <v>166</v>
      </c>
      <c r="B34" s="169" t="s">
        <v>147</v>
      </c>
      <c r="C34" s="319" t="s">
        <v>176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40"/>
    </row>
    <row r="35" spans="1:17" ht="12.75">
      <c r="A35" s="325"/>
      <c r="B35" s="169" t="s">
        <v>149</v>
      </c>
      <c r="C35" s="321" t="s">
        <v>177</v>
      </c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3"/>
    </row>
    <row r="36" spans="1:17" ht="12.75">
      <c r="A36" s="325"/>
      <c r="B36" s="169" t="s">
        <v>150</v>
      </c>
      <c r="C36" s="321" t="s">
        <v>178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3"/>
    </row>
    <row r="37" spans="1:17" ht="12.75">
      <c r="A37" s="325"/>
      <c r="B37" s="169" t="s">
        <v>152</v>
      </c>
      <c r="C37" s="321" t="s">
        <v>179</v>
      </c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3"/>
    </row>
    <row r="38" spans="1:17" ht="12.75">
      <c r="A38" s="325"/>
      <c r="B38" s="169" t="s">
        <v>154</v>
      </c>
      <c r="C38" s="172">
        <v>107932</v>
      </c>
      <c r="D38" s="193">
        <v>85219</v>
      </c>
      <c r="E38" s="172">
        <v>107932</v>
      </c>
      <c r="F38" s="172">
        <v>11333</v>
      </c>
      <c r="G38" s="172">
        <v>96599</v>
      </c>
      <c r="H38" s="172">
        <v>107932</v>
      </c>
      <c r="I38" s="172">
        <v>11333</v>
      </c>
      <c r="J38" s="172"/>
      <c r="K38" s="172"/>
      <c r="L38" s="172">
        <v>11333</v>
      </c>
      <c r="M38" s="172">
        <v>96599</v>
      </c>
      <c r="N38" s="172"/>
      <c r="O38" s="172"/>
      <c r="P38" s="172"/>
      <c r="Q38" s="172">
        <v>96599</v>
      </c>
    </row>
    <row r="39" spans="1:17" ht="12.75">
      <c r="A39" s="325"/>
      <c r="B39" s="169" t="s">
        <v>155</v>
      </c>
      <c r="C39" s="174"/>
      <c r="D39" s="174"/>
      <c r="E39" s="178"/>
      <c r="F39" s="173"/>
      <c r="G39" s="172"/>
      <c r="H39" s="179"/>
      <c r="I39" s="174"/>
      <c r="J39" s="174"/>
      <c r="K39" s="174"/>
      <c r="L39" s="174"/>
      <c r="M39" s="179"/>
      <c r="N39" s="179"/>
      <c r="O39" s="174"/>
      <c r="P39" s="174"/>
      <c r="Q39" s="174"/>
    </row>
    <row r="40" spans="1:17" ht="12.75">
      <c r="A40" s="325"/>
      <c r="B40" s="169" t="s">
        <v>156</v>
      </c>
      <c r="C40" s="174"/>
      <c r="D40" s="174"/>
      <c r="E40" s="173"/>
      <c r="F40" s="173"/>
      <c r="G40" s="173"/>
      <c r="H40" s="174"/>
      <c r="I40" s="174"/>
      <c r="J40" s="174"/>
      <c r="K40" s="174"/>
      <c r="L40" s="174"/>
      <c r="M40" s="174"/>
      <c r="N40" s="174"/>
      <c r="O40" s="174"/>
      <c r="P40" s="174"/>
      <c r="Q40" s="174"/>
    </row>
    <row r="41" spans="1:17" ht="12.75">
      <c r="A41" s="325"/>
      <c r="B41" s="169" t="s">
        <v>157</v>
      </c>
      <c r="C41" s="174"/>
      <c r="D41" s="174"/>
      <c r="E41" s="173"/>
      <c r="F41" s="173"/>
      <c r="G41" s="173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ht="12.75">
      <c r="A42" s="326"/>
      <c r="B42" s="169" t="s">
        <v>162</v>
      </c>
      <c r="C42" s="174"/>
      <c r="D42" s="174"/>
      <c r="E42" s="173"/>
      <c r="F42" s="173"/>
      <c r="G42" s="173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ht="12.75">
      <c r="A43" s="180" t="s">
        <v>167</v>
      </c>
      <c r="B43" s="181" t="s">
        <v>164</v>
      </c>
      <c r="C43" s="330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2"/>
    </row>
    <row r="44" spans="1:17" ht="12.75">
      <c r="A44" s="333" t="s">
        <v>168</v>
      </c>
      <c r="B44" s="334"/>
      <c r="C44" s="335" t="s">
        <v>119</v>
      </c>
      <c r="D44" s="336"/>
      <c r="E44" s="182">
        <v>3357265</v>
      </c>
      <c r="F44" s="182">
        <v>677008</v>
      </c>
      <c r="G44" s="182">
        <v>2680257</v>
      </c>
      <c r="H44" s="182">
        <v>3357265</v>
      </c>
      <c r="I44" s="182">
        <v>677008</v>
      </c>
      <c r="J44" s="182"/>
      <c r="K44" s="182"/>
      <c r="L44" s="182">
        <v>677008</v>
      </c>
      <c r="M44" s="182">
        <v>2680257</v>
      </c>
      <c r="N44" s="182">
        <v>2583658</v>
      </c>
      <c r="O44" s="183"/>
      <c r="P44" s="183"/>
      <c r="Q44" s="183">
        <v>96599</v>
      </c>
    </row>
    <row r="45" spans="1:17" ht="12.7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</row>
    <row r="46" spans="1:17" ht="12.75">
      <c r="A46" s="337" t="s">
        <v>169</v>
      </c>
      <c r="B46" s="337"/>
      <c r="C46" s="337"/>
      <c r="D46" s="337"/>
      <c r="E46" s="337"/>
      <c r="F46" s="337"/>
      <c r="G46" s="337"/>
      <c r="H46" s="337"/>
      <c r="I46" s="337"/>
      <c r="J46" s="337"/>
      <c r="K46" s="160"/>
      <c r="L46" s="160"/>
      <c r="M46" s="160"/>
      <c r="N46" s="160"/>
      <c r="O46" s="160"/>
      <c r="P46" s="160"/>
      <c r="Q46" s="160"/>
    </row>
    <row r="47" spans="1:17" ht="12.75">
      <c r="A47" s="184" t="s">
        <v>170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60"/>
      <c r="L47" s="160"/>
      <c r="M47" s="160"/>
      <c r="N47" s="160"/>
      <c r="O47" s="160"/>
      <c r="P47" s="160"/>
      <c r="Q47" s="160"/>
    </row>
    <row r="48" spans="1:17" ht="12.75">
      <c r="A48" s="184"/>
      <c r="B48" s="184"/>
      <c r="C48" s="184"/>
      <c r="D48" s="184"/>
      <c r="E48" s="184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</row>
    <row r="49" spans="1:17" ht="12.7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</row>
    <row r="50" spans="1:17" ht="12.7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</row>
    <row r="51" spans="1:17" ht="12.7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</row>
    <row r="52" spans="1:17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</row>
    <row r="53" spans="1:17" ht="12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</row>
    <row r="54" spans="1:17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</row>
  </sheetData>
  <sheetProtection/>
  <mergeCells count="41">
    <mergeCell ref="C43:Q43"/>
    <mergeCell ref="A44:B44"/>
    <mergeCell ref="C44:D44"/>
    <mergeCell ref="A46:J46"/>
    <mergeCell ref="C33:D33"/>
    <mergeCell ref="A34:A42"/>
    <mergeCell ref="C34:Q34"/>
    <mergeCell ref="C35:Q35"/>
    <mergeCell ref="C36:Q36"/>
    <mergeCell ref="C37:Q37"/>
    <mergeCell ref="A23:A31"/>
    <mergeCell ref="C23:Q23"/>
    <mergeCell ref="C24:Q24"/>
    <mergeCell ref="C25:Q25"/>
    <mergeCell ref="C26:Q26"/>
    <mergeCell ref="C32:Q32"/>
    <mergeCell ref="C13:D13"/>
    <mergeCell ref="A14:A22"/>
    <mergeCell ref="C14:Q14"/>
    <mergeCell ref="C15:Q15"/>
    <mergeCell ref="C16:Q16"/>
    <mergeCell ref="C17:Q17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3" width="7.8515625" style="0" customWidth="1"/>
    <col min="4" max="4" width="41.7109375" style="0" customWidth="1"/>
    <col min="5" max="5" width="23.57421875" style="0" customWidth="1"/>
  </cols>
  <sheetData>
    <row r="1" spans="2:5" ht="12.75">
      <c r="B1" s="161" t="s">
        <v>256</v>
      </c>
      <c r="C1" s="161"/>
      <c r="D1" s="161"/>
      <c r="E1" s="91"/>
    </row>
    <row r="2" spans="4:5" ht="12.75">
      <c r="D2" s="264" t="s">
        <v>244</v>
      </c>
      <c r="E2" s="91"/>
    </row>
    <row r="3" spans="1:5" ht="15.75">
      <c r="A3" s="285" t="s">
        <v>232</v>
      </c>
      <c r="B3" s="285"/>
      <c r="C3" s="285"/>
      <c r="D3" s="285"/>
      <c r="E3" s="285"/>
    </row>
    <row r="4" spans="4:5" ht="12.75">
      <c r="D4" s="236"/>
      <c r="E4" s="237"/>
    </row>
    <row r="5" spans="1:5" ht="12.75">
      <c r="A5" s="267" t="s">
        <v>45</v>
      </c>
      <c r="B5" s="267" t="s">
        <v>1</v>
      </c>
      <c r="C5" s="267" t="s">
        <v>18</v>
      </c>
      <c r="D5" s="343" t="s">
        <v>46</v>
      </c>
      <c r="E5" s="284" t="s">
        <v>233</v>
      </c>
    </row>
    <row r="6" spans="1:5" ht="12.75">
      <c r="A6" s="267"/>
      <c r="B6" s="267"/>
      <c r="C6" s="267"/>
      <c r="D6" s="343"/>
      <c r="E6" s="284"/>
    </row>
    <row r="7" spans="1:5" ht="12.75">
      <c r="A7" s="267"/>
      <c r="B7" s="267"/>
      <c r="C7" s="267"/>
      <c r="D7" s="343"/>
      <c r="E7" s="284"/>
    </row>
    <row r="8" spans="1:5" ht="12.75">
      <c r="A8" s="15">
        <v>1</v>
      </c>
      <c r="B8" s="15">
        <v>2</v>
      </c>
      <c r="C8" s="15">
        <v>3</v>
      </c>
      <c r="D8" s="238">
        <v>4</v>
      </c>
      <c r="E8" s="239">
        <v>5</v>
      </c>
    </row>
    <row r="9" spans="1:5" ht="12.75">
      <c r="A9" s="341" t="s">
        <v>234</v>
      </c>
      <c r="B9" s="341"/>
      <c r="C9" s="341"/>
      <c r="D9" s="240" t="s">
        <v>235</v>
      </c>
      <c r="E9" s="241"/>
    </row>
    <row r="10" spans="1:5" ht="49.5" customHeight="1">
      <c r="A10" s="242">
        <v>1</v>
      </c>
      <c r="B10" s="242">
        <v>150</v>
      </c>
      <c r="C10" s="242">
        <v>15011</v>
      </c>
      <c r="D10" s="243" t="s">
        <v>236</v>
      </c>
      <c r="E10" s="244">
        <v>10605</v>
      </c>
    </row>
    <row r="11" spans="1:5" ht="27.75" customHeight="1">
      <c r="A11" s="242">
        <v>2</v>
      </c>
      <c r="B11" s="242">
        <v>600</v>
      </c>
      <c r="C11" s="242">
        <v>60004</v>
      </c>
      <c r="D11" s="243" t="s">
        <v>237</v>
      </c>
      <c r="E11" s="244">
        <v>125000</v>
      </c>
    </row>
    <row r="12" spans="1:5" ht="33" customHeight="1">
      <c r="A12" s="242">
        <v>3</v>
      </c>
      <c r="B12" s="242">
        <v>600</v>
      </c>
      <c r="C12" s="242">
        <v>60014</v>
      </c>
      <c r="D12" s="243" t="s">
        <v>238</v>
      </c>
      <c r="E12" s="244">
        <v>266239</v>
      </c>
    </row>
    <row r="13" spans="1:5" ht="33" customHeight="1">
      <c r="A13" s="242">
        <v>4</v>
      </c>
      <c r="B13" s="242">
        <v>750</v>
      </c>
      <c r="C13" s="242">
        <v>75020</v>
      </c>
      <c r="D13" s="250" t="s">
        <v>238</v>
      </c>
      <c r="E13" s="244">
        <v>1500</v>
      </c>
    </row>
    <row r="14" spans="1:5" ht="34.5" customHeight="1">
      <c r="A14" s="242">
        <v>5</v>
      </c>
      <c r="B14" s="242">
        <v>750</v>
      </c>
      <c r="C14" s="242">
        <v>75095</v>
      </c>
      <c r="D14" s="243" t="s">
        <v>236</v>
      </c>
      <c r="E14" s="244">
        <v>5280</v>
      </c>
    </row>
    <row r="15" spans="1:5" ht="12.75">
      <c r="A15" s="242">
        <v>6</v>
      </c>
      <c r="B15" s="242">
        <v>801</v>
      </c>
      <c r="C15" s="242">
        <v>80104</v>
      </c>
      <c r="D15" s="243" t="s">
        <v>237</v>
      </c>
      <c r="E15" s="244">
        <v>2700</v>
      </c>
    </row>
    <row r="16" spans="1:5" ht="12.75">
      <c r="A16" s="341" t="s">
        <v>239</v>
      </c>
      <c r="B16" s="341"/>
      <c r="C16" s="341"/>
      <c r="D16" s="240" t="s">
        <v>79</v>
      </c>
      <c r="E16" s="241"/>
    </row>
    <row r="17" spans="1:5" ht="49.5" customHeight="1">
      <c r="A17" s="245">
        <v>1</v>
      </c>
      <c r="B17" s="245">
        <v>921</v>
      </c>
      <c r="C17" s="245">
        <v>92120</v>
      </c>
      <c r="D17" s="243" t="s">
        <v>240</v>
      </c>
      <c r="E17" s="241">
        <v>10000</v>
      </c>
    </row>
    <row r="18" spans="1:5" ht="45" customHeight="1">
      <c r="A18" s="246">
        <v>1</v>
      </c>
      <c r="B18" s="246">
        <v>926</v>
      </c>
      <c r="C18" s="246">
        <v>92605</v>
      </c>
      <c r="D18" s="247" t="s">
        <v>241</v>
      </c>
      <c r="E18" s="248">
        <v>60000</v>
      </c>
    </row>
    <row r="19" spans="1:5" ht="12.75">
      <c r="A19" s="342" t="s">
        <v>3</v>
      </c>
      <c r="B19" s="342"/>
      <c r="C19" s="342"/>
      <c r="D19" s="342"/>
      <c r="E19" s="249">
        <v>481324</v>
      </c>
    </row>
    <row r="20" spans="4:5" ht="12.75">
      <c r="D20" s="235"/>
      <c r="E20" s="91"/>
    </row>
    <row r="21" spans="1:5" ht="12.75">
      <c r="A21" s="61"/>
      <c r="D21" s="235"/>
      <c r="E21" s="91"/>
    </row>
  </sheetData>
  <sheetProtection/>
  <mergeCells count="9">
    <mergeCell ref="A9:C9"/>
    <mergeCell ref="A16:C16"/>
    <mergeCell ref="A19:D19"/>
    <mergeCell ref="A3:E3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2010-03-31T07:30:33Z</cp:lastPrinted>
  <dcterms:created xsi:type="dcterms:W3CDTF">2010-03-22T12:02:28Z</dcterms:created>
  <dcterms:modified xsi:type="dcterms:W3CDTF">2010-06-23T09:52:48Z</dcterms:modified>
  <cp:category/>
  <cp:version/>
  <cp:contentType/>
  <cp:contentStatus/>
</cp:coreProperties>
</file>