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7" sheetId="6" r:id="rId6"/>
    <sheet name="zał nr 8" sheetId="7" r:id="rId7"/>
    <sheet name="zał 9" sheetId="8" r:id="rId8"/>
    <sheet name="Prognoza" sheetId="9" r:id="rId9"/>
  </sheets>
  <definedNames>
    <definedName name="_xlnm.Print_Area" localSheetId="0">'zał. nr 1'!$A$1:$K$31</definedName>
    <definedName name="_xlnm.Print_Area" localSheetId="1">'zał. nr 2'!$A$1:$H$23</definedName>
    <definedName name="_xlnm.Print_Area" localSheetId="2">'zał. nr 3'!$A$1:$N$19</definedName>
    <definedName name="_xlnm.Print_Area" localSheetId="3">'zał. nr 4'!$A$1:$K$17</definedName>
    <definedName name="_xlnm.Print_Area" localSheetId="4">'zał. nr 5'!$A$1:$G$32</definedName>
  </definedNames>
  <calcPr fullCalcOnLoad="1"/>
</workbook>
</file>

<file path=xl/sharedStrings.xml><?xml version="1.0" encoding="utf-8"?>
<sst xmlns="http://schemas.openxmlformats.org/spreadsheetml/2006/main" count="451" uniqueCount="306">
  <si>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</si>
  <si>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</si>
  <si>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</si>
  <si>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</si>
  <si>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</si>
  <si>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</si>
  <si>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</si>
  <si>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</si>
  <si>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</si>
  <si>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</si>
  <si>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</si>
  <si>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</si>
  <si>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</si>
  <si>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Dochody ogółem</t>
  </si>
  <si>
    <t>Uzasadnienie: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</si>
  <si>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</si>
  <si>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</si>
  <si>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</si>
  <si>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</si>
  <si>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</si>
  <si>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</si>
  <si>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Pozostała działalność</t>
  </si>
  <si>
    <t>852</t>
  </si>
  <si>
    <t>POMOC SPOŁECZNA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</si>
  <si>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</si>
  <si>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</si>
  <si>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</si>
  <si>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</si>
  <si>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</si>
  <si>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</si>
  <si>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</si>
  <si>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</si>
  <si>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</si>
  <si>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</si>
  <si>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</si>
  <si>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Ogółem wydatki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</si>
  <si>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</si>
  <si>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</si>
  <si>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</si>
  <si>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</si>
  <si>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</si>
  <si>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</si>
  <si>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</si>
  <si>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</si>
  <si>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</si>
  <si>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Przychody i rozchody budżetu w 2010 r.</t>
  </si>
  <si>
    <t>Lp.</t>
  </si>
  <si>
    <t>Treść</t>
  </si>
  <si>
    <t>Klasyfikacja
§</t>
  </si>
  <si>
    <t>Kwota 2010 r</t>
  </si>
  <si>
    <t>Zmiany   +/-</t>
  </si>
  <si>
    <t>Kwota po zmianach 2010 r.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</si>
  <si>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</si>
  <si>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</si>
  <si>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</si>
  <si>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</si>
  <si>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</si>
  <si>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</si>
  <si>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</si>
  <si>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</si>
  <si>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</si>
  <si>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</si>
  <si>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</si>
  <si>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</si>
  <si>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</si>
  <si>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</si>
  <si>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</si>
  <si>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</si>
  <si>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</si>
  <si>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</si>
  <si>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</si>
  <si>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</si>
  <si>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</si>
  <si>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</si>
  <si>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</si>
  <si>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</si>
  <si>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</si>
  <si>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</si>
  <si>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</si>
  <si>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</si>
  <si>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</si>
  <si>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</si>
  <si>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</si>
  <si>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</si>
  <si>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</si>
  <si>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</si>
  <si>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</si>
  <si>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</si>
  <si>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</si>
  <si>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</si>
  <si>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</si>
  <si>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</si>
  <si>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</si>
  <si>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Pomoc społeczna</t>
  </si>
  <si>
    <t>Pozostała  działalność</t>
  </si>
  <si>
    <t>Uzasadnienie: W niniejszym załączniku dokonuje się zmian w planie budzetu gminy na 2010 rok polegających na zwiększeniu planu dochodów</t>
  </si>
  <si>
    <t>zmieniającej Uchwałę Budżetową Gminy Nowy Duninów na rok 2010</t>
  </si>
  <si>
    <t>zmieniającej Uchwałę Budżetową Gminy Nowy Duninów.na rok 2010</t>
  </si>
  <si>
    <t>Rady Gminy w Nowym Duninowie</t>
  </si>
  <si>
    <t>Dotacje celowe otrzymane z budzetu państwa na realizację własnych zadań bieżących gmin.</t>
  </si>
  <si>
    <t>O10</t>
  </si>
  <si>
    <t>Rolnictwo i łowiectwo</t>
  </si>
  <si>
    <t>O1010</t>
  </si>
  <si>
    <t>Infrastruktura wodociągowa i sanitarna wsi</t>
  </si>
  <si>
    <t xml:space="preserve"> Dotacje celowe w ramach programów finansowanych z udziałem środków europejskich</t>
  </si>
  <si>
    <t>Ośrodki pomocy społecznej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</si>
  <si>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</si>
  <si>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</si>
  <si>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</si>
  <si>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</si>
  <si>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</si>
  <si>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</si>
  <si>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</si>
  <si>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</si>
  <si>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</si>
  <si>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Wyposażenie  w sprzęt oraz  szkolenia z zakresu obrony cywilnej</t>
  </si>
  <si>
    <t>Realizacja świadczeń rodzinnych, świadczeń z funduszu alimentacyjnego i składek na ubezpieczenie emerytalne i rentowe z ubezpieczenia społecznego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</si>
  <si>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</si>
  <si>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</si>
  <si>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</si>
  <si>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</si>
  <si>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</si>
  <si>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</si>
  <si>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</si>
  <si>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</si>
  <si>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</si>
  <si>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</si>
  <si>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</si>
  <si>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</si>
  <si>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wodociągu w Jeżewie</t>
  </si>
  <si>
    <t>A.      
B.
C.
…</t>
  </si>
  <si>
    <t>Urząd Gminy</t>
  </si>
  <si>
    <t>Projekt kanalizacji sanitarnej w N.Duninowie ul. Płocka</t>
  </si>
  <si>
    <t>Budowa kanalizacji Soczewka, Brwilno Dolne i część Woli Brwileńskiej</t>
  </si>
  <si>
    <t>O1041</t>
  </si>
  <si>
    <t>Zagospodarowanie oraz odtworzenie stawów na terenie parku zabytkowego w Nowym Duninowie</t>
  </si>
  <si>
    <t>Budowa boisk sportowych przy Szkole Podstawowej w Soczewce</t>
  </si>
  <si>
    <t>Budowa drogi gminnej Mościska Dzierzązna</t>
  </si>
  <si>
    <t>Modernizacja drogi gminnej w Nowym Duninowie ul. Parcelowa</t>
  </si>
  <si>
    <t>B. 193 000</t>
  </si>
  <si>
    <t>Projekt drogi gminnej Karolewo Kamion II etap</t>
  </si>
  <si>
    <t>Projekt drogi gminnej w Nowym Duninowie ul. Wierzbowa</t>
  </si>
  <si>
    <t>Wykup gruntów</t>
  </si>
  <si>
    <t>Zagospodarowanie parku w Soczewce</t>
  </si>
  <si>
    <t>Termomodernizacja budynku Szkoły Podstawowej i Gimnazjum w Nowym Duninowie</t>
  </si>
  <si>
    <t>Kompleksowa modernizacja bazy sportowej na terenie Gminy Nowy Duninów poprzez rozbudowę budynku Szkoły Podstawowej i Gimnazjum wraz z budową boisk</t>
  </si>
  <si>
    <t>Oświetlenie uliczne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</si>
  <si>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</si>
  <si>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</si>
  <si>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</si>
  <si>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</si>
  <si>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</si>
  <si>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</si>
  <si>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</si>
  <si>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</si>
  <si>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</si>
  <si>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</si>
  <si>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</si>
  <si>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</si>
  <si>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</si>
  <si>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</si>
  <si>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</si>
  <si>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</si>
  <si>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</si>
  <si>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</si>
  <si>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</si>
  <si>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</si>
  <si>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</si>
  <si>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</si>
  <si>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</si>
  <si>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</si>
  <si>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</si>
  <si>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</si>
  <si>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</si>
  <si>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</si>
  <si>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</si>
  <si>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</t>
  </si>
  <si>
    <t>Priorytet:</t>
  </si>
  <si>
    <t>Działanie:</t>
  </si>
  <si>
    <t>313.322.323 „ODNOWA I ROZWÓJ WSI</t>
  </si>
  <si>
    <t>Nazwa projektu:</t>
  </si>
  <si>
    <t>BUDOWA BOISKA SPORTOWEGO PRZY SZKOLE PODSTAWOWEJ W SOCZEWCE GM. NOWY DUNINÓW</t>
  </si>
  <si>
    <t>Razem wydatki:</t>
  </si>
  <si>
    <t>z tego: 2010 r.</t>
  </si>
  <si>
    <t>2011 r.</t>
  </si>
  <si>
    <t>2012 r.</t>
  </si>
  <si>
    <t>2013 r</t>
  </si>
  <si>
    <t>1.2</t>
  </si>
  <si>
    <t>REGIONALNY PROGRAM OPERACYJNY WOJEWÓDZTWA MAZOWIECKIEGO</t>
  </si>
  <si>
    <t>BUDOWA DROGI GMINNEJ MOŚCISKA DZIERZĄZNA</t>
  </si>
  <si>
    <t>2013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</si>
  <si>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</si>
  <si>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</si>
  <si>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</si>
  <si>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</si>
  <si>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</si>
  <si>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</si>
  <si>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</si>
  <si>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</si>
  <si>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 na dofinansowanie własnych inwestycji gmin, powiatów, samorządów województw pozyskane z innych źródeł</t>
  </si>
  <si>
    <t>Transport i łączność</t>
  </si>
  <si>
    <t>Drogi publiczne gminne</t>
  </si>
  <si>
    <t>III "REGIONALNY SYSTEM TRANSPORTOWY</t>
  </si>
  <si>
    <t>3.1 "INFRASTRUKTURA DROGOWA"</t>
  </si>
  <si>
    <t>PROGRAM OPERACYJNY KAPITAŁ LUDZKI</t>
  </si>
  <si>
    <t>VII. PROMOCJA INTEGRACJI SPOŁECZNEJ</t>
  </si>
  <si>
    <t>7.1.1 ROZWÓJ I UPOWSZECHNIANIE AKTYWNEJ INTEGRACJI PRZEZ OŚRODKI POMOCY SPOŁECZNEJ</t>
  </si>
  <si>
    <t>AKTYWNA INTEGRACJA W GMINIE NOWY DUNINÓW</t>
  </si>
  <si>
    <t>zmiana</t>
  </si>
  <si>
    <t>Przed zmiana</t>
  </si>
  <si>
    <t>85219</t>
  </si>
  <si>
    <t>Projekt i podziały geodezyjne  drogi gminnej w Brwilnie Dolnym</t>
  </si>
  <si>
    <t>zmieniajacy uchwałę budzetową na 2010 rok</t>
  </si>
  <si>
    <t>Zmieniający uchwałę budzetową  na rok 2010</t>
  </si>
  <si>
    <t>Zmieniający uchwałe budżetową na 2010  r</t>
  </si>
  <si>
    <t>Załącznik nr 5 do uchwały nr 224/XXIX/10 Rady Gminy w Nowym Duninowie  z dnia 26 marca 2010</t>
  </si>
  <si>
    <t>Dotacje celowe w ramach programów finansowanych z udziałem środków europejskich</t>
  </si>
  <si>
    <t>4500</t>
  </si>
  <si>
    <t>Pozostałe zadania z zakresu polityki społecznej</t>
  </si>
  <si>
    <t>107932</t>
  </si>
  <si>
    <t>Edukacyjna opieka wychowawcza</t>
  </si>
  <si>
    <t>Pomoc materialna dla uczniów</t>
  </si>
  <si>
    <t>42655</t>
  </si>
  <si>
    <t>4500           -107932</t>
  </si>
  <si>
    <t>853</t>
  </si>
  <si>
    <t>Gospodarka komunalna i ochrona środowiska</t>
  </si>
  <si>
    <t>Wpływy z różnych opłat</t>
  </si>
  <si>
    <t>Wpływy z różnych dochodów</t>
  </si>
  <si>
    <t>1) 2.157.608 zł Zmiana klasyfikacji środki z budzetu UE dortyczy działania RPO droga Mościska Dzierzazna</t>
  </si>
  <si>
    <t>1) 2.157.608 zł Zmiana klasyfikacji środki z budżetu UE dotyczy działania RPO droga Mościska Dzierzązna</t>
  </si>
  <si>
    <t>2) 96.599 zł Zmiana klasyfikacji Program finansowany z UE  Aktywna integracja w Gminie Nowy Dubibów rozdział 85219</t>
  </si>
  <si>
    <t>3)1.897 zł Zmiana klasyfikacji - środki z zlikwidowanego GFOŚ które były na rachunku na początku roku</t>
  </si>
  <si>
    <t>1) 733.500zł w tym: 306.000- kanalizacjia w N. Duninowie ul. Płocka 427.500 - wodociąg Jeżewo</t>
  </si>
  <si>
    <t>12000</t>
  </si>
  <si>
    <t>2) 12.000 zł Budowa drogi gminnej w Nowym Duninowie ul.Parcelowa</t>
  </si>
  <si>
    <t>3) 4.500 zł Decyzja z Urzędu Wojewódzkiego o zwiększeniu dotacji w rozdziale 85219</t>
  </si>
  <si>
    <t>4) 107.932 zł Aktywna integracja zmiana klasyfikacji</t>
  </si>
  <si>
    <t>5) 42.655 zł Decyzja z Urzędu Wojewódzkiego o zwiększeniu dotacji na pomoc materialną dla uczniów</t>
  </si>
  <si>
    <t>3300</t>
  </si>
  <si>
    <t>7) 3.300 zł Pracownicy interwencyjni zwiększenie pochodnych od wynagriodzeń</t>
  </si>
  <si>
    <t>Zmiany planu budzetu polegające na zmniejszeniu planu wydatków o kwotę 107.932</t>
  </si>
  <si>
    <t>1) 107.932 zł Aktywna integracja zmiana klasyfikacji</t>
  </si>
  <si>
    <t>Uzasadnienie W 2010 roku została umorzona pozyczka z WFOŚ i GW w kwocie 136.800 zł</t>
  </si>
  <si>
    <t>w tym przypadające spłaty w 2010 roku 32.800 zł</t>
  </si>
  <si>
    <t>Wpływy z opłat za koncesje i licencje</t>
  </si>
  <si>
    <t>4) 96.599 zł Zmiana klasyfikacji Program finansowany z UE Aktywna integracja w Gminie Nowy Duninów rozdział 85395</t>
  </si>
  <si>
    <t>Zmiany planu budzetu polegające na zmniejszeniu planu dochodów o kwotę 2.256.104,-</t>
  </si>
  <si>
    <t>5) 42.655 zł Decyzja z Urzędu Wojewódzkiego zwiększenie dotacji w rozdziale 85415 stypendia socjalne dla uczniów</t>
  </si>
  <si>
    <t>6) 1.897 zł Zmiana klasyfikacji - środki z zlikwidowanego GFOŚ, które były na rachunku na początku roku</t>
  </si>
  <si>
    <t xml:space="preserve">                      o kwotę 2.319.259</t>
  </si>
  <si>
    <t xml:space="preserve">        4500                -107932</t>
  </si>
  <si>
    <t xml:space="preserve">z dnia 30.04. 2010 roku  </t>
  </si>
  <si>
    <t xml:space="preserve">                     planu wydatków o kwotę 903.887,-</t>
  </si>
  <si>
    <t xml:space="preserve">Uzasadnienie: W niniejszym załączniku dokonuje się zmian w planie budzetu gminy na 2010 rok polegających na zwiększeniu </t>
  </si>
  <si>
    <t>Prognoza kwoty długu i spłat na rok 2010 i lata następne</t>
  </si>
  <si>
    <t>Wyszczególnienie</t>
  </si>
  <si>
    <t>Kwota długu na dzień 31.12.2009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</si>
  <si>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</si>
  <si>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</si>
  <si>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</si>
  <si>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</si>
  <si>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</si>
  <si>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</si>
  <si>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</si>
  <si>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</si>
  <si>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</si>
  <si>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</si>
  <si>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</si>
  <si>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</si>
  <si>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</si>
  <si>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</si>
  <si>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</si>
  <si>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</si>
  <si>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</si>
  <si>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</si>
  <si>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</si>
  <si>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</si>
  <si>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</si>
  <si>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</si>
  <si>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</si>
  <si>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</si>
  <si>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</si>
  <si>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</si>
  <si>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</si>
  <si>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</si>
  <si>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</si>
  <si>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</si>
  <si>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</si>
  <si>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</si>
  <si>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</si>
  <si>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</si>
  <si>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</si>
  <si>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</si>
  <si>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</si>
  <si>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W przychodach budżetu na 2010 rok rozdysponowano wolne środki w kwocie 11.000,- Umorzono pożyczkę w kwociem 136.800</t>
  </si>
  <si>
    <t>Załącznik nr 1 do uchwały nr 230/XXX/10 Rady  Gminy w Nowym Duninowie z dnia 30.04. 2010 r</t>
  </si>
  <si>
    <t>2) 7.100 zł Wpływ za koncesje - podmiot poszukujący złóź ropy i gazu w rejonie kilku gmin</t>
  </si>
  <si>
    <t>3) 4.500 zł Decyzja z Urzędu Wojewódzkiego zwiększenie dotacji w rozdziale 85219 - dodatki po 250 zł</t>
  </si>
  <si>
    <t>7) 8.900 zł wpłaty za przyłącza mieszkańców Nowy Duninów ul. Płocka</t>
  </si>
  <si>
    <t>Załącznik nr 2 do uchwały nr 230/XXX./10 Rady Gminy w Nowym Duninowie z dnia 30.04. 2010 r</t>
  </si>
  <si>
    <t xml:space="preserve">                                </t>
  </si>
  <si>
    <t>Załącznik nr 3 do uchwały  nr 230/XXX /10 Rady Gminy w Nowym Duninowie z dnia 30.04. 2010 r</t>
  </si>
  <si>
    <t>Załącznik nr 4 do uchwały nr 230/XXX./10 Rady Gminy w Nowym Duninowie z dnia 30.04. 2010</t>
  </si>
  <si>
    <t xml:space="preserve">Załącznik nr 5 do uchwały Nr 230/XXX/10 </t>
  </si>
  <si>
    <t xml:space="preserve">Załącznik nr 6 do uchwały nr 230/XXX./10 Rady Gminy w Nowym Duninowie z dnia 30.04. 2010 </t>
  </si>
  <si>
    <t>Załącznik nr7 do uchwały  nr 230/XXX./10 Rady Gminy w Nowym Duninowie z dnia 30.04. 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</si>
</sst>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51">
      <alignment/>
      <protection/>
    </xf>
    <xf numFmtId="0" fontId="0" fillId="0" borderId="0" xfId="51" applyFont="1" applyFill="1" applyAlignment="1">
      <alignment horizontal="right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17" xfId="51" applyFont="1" applyBorder="1" applyAlignment="1">
      <alignment vertical="center" wrapText="1"/>
      <protection/>
    </xf>
    <xf numFmtId="0" fontId="0" fillId="0" borderId="19" xfId="51" applyFont="1" applyBorder="1" applyAlignment="1">
      <alignment vertical="center" wrapText="1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14" xfId="51" applyNumberFormat="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51" applyFont="1" applyBorder="1" applyAlignment="1">
      <alignment vertical="center"/>
      <protection/>
    </xf>
    <xf numFmtId="0" fontId="21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3" fontId="0" fillId="0" borderId="0" xfId="51" applyNumberFormat="1" applyFill="1" applyBorder="1" applyAlignment="1">
      <alignment vertical="center"/>
      <protection/>
    </xf>
    <xf numFmtId="3" fontId="0" fillId="0" borderId="0" xfId="51" applyNumberFormat="1" applyFont="1" applyFill="1" applyBorder="1" applyAlignment="1">
      <alignment vertical="center"/>
      <protection/>
    </xf>
    <xf numFmtId="3" fontId="0" fillId="0" borderId="0" xfId="51" applyNumberFormat="1">
      <alignment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18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19" fillId="0" borderId="10" xfId="52" applyNumberFormat="1" applyFont="1" applyBorder="1" applyAlignment="1">
      <alignment horizontal="center" vertical="center"/>
      <protection/>
    </xf>
    <xf numFmtId="0" fontId="19" fillId="0" borderId="17" xfId="52" applyFont="1" applyBorder="1" applyAlignment="1">
      <alignment vertical="center" wrapText="1"/>
      <protection/>
    </xf>
    <xf numFmtId="0" fontId="0" fillId="0" borderId="17" xfId="52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3" fontId="0" fillId="0" borderId="0" xfId="53" applyNumberFormat="1" applyFont="1" applyBorder="1" applyAlignment="1">
      <alignment horizontal="right" vertical="center" wrapText="1"/>
      <protection/>
    </xf>
    <xf numFmtId="0" fontId="0" fillId="0" borderId="0" xfId="53" applyAlignment="1">
      <alignment vertical="center"/>
      <protection/>
    </xf>
    <xf numFmtId="0" fontId="21" fillId="0" borderId="0" xfId="53" applyFont="1" applyAlignment="1">
      <alignment horizontal="right" vertical="center"/>
      <protection/>
    </xf>
    <xf numFmtId="0" fontId="0" fillId="0" borderId="0" xfId="53" applyFont="1" applyFill="1" applyAlignment="1">
      <alignment horizontal="right"/>
      <protection/>
    </xf>
    <xf numFmtId="0" fontId="26" fillId="0" borderId="0" xfId="53" applyFont="1" applyAlignment="1">
      <alignment horizontal="center" vertical="center"/>
      <protection/>
    </xf>
    <xf numFmtId="0" fontId="0" fillId="0" borderId="0" xfId="53" applyAlignment="1">
      <alignment horizontal="right" vertical="center"/>
      <protection/>
    </xf>
    <xf numFmtId="0" fontId="30" fillId="20" borderId="1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31" fillId="20" borderId="13" xfId="0" applyFont="1" applyFill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35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3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0" fillId="0" borderId="0" xfId="51" applyNumberFormat="1" applyFont="1" applyFill="1" applyAlignment="1">
      <alignment horizontal="right"/>
      <protection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center" vertical="center" wrapText="1"/>
    </xf>
    <xf numFmtId="0" fontId="0" fillId="0" borderId="0" xfId="51" applyAlignment="1">
      <alignment horizontal="right"/>
      <protection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20" borderId="22" xfId="0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0" fillId="0" borderId="19" xfId="51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3" fontId="0" fillId="0" borderId="0" xfId="51" applyNumberFormat="1" applyAlignment="1">
      <alignment horizontal="right"/>
      <protection/>
    </xf>
    <xf numFmtId="3" fontId="1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5" fillId="20" borderId="2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3" fontId="20" fillId="20" borderId="10" xfId="0" applyNumberFormat="1" applyFont="1" applyFill="1" applyBorder="1" applyAlignment="1">
      <alignment vertical="center"/>
    </xf>
    <xf numFmtId="3" fontId="20" fillId="20" borderId="13" xfId="0" applyNumberFormat="1" applyFont="1" applyFill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vertical="center"/>
    </xf>
    <xf numFmtId="0" fontId="19" fillId="0" borderId="0" xfId="0" applyFont="1" applyAlignment="1">
      <alignment/>
    </xf>
    <xf numFmtId="3" fontId="32" fillId="0" borderId="0" xfId="0" applyNumberFormat="1" applyFont="1" applyAlignment="1">
      <alignment vertical="center"/>
    </xf>
    <xf numFmtId="3" fontId="34" fillId="0" borderId="0" xfId="0" applyNumberFormat="1" applyFont="1" applyAlignment="1">
      <alignment horizontal="right" vertical="top"/>
    </xf>
    <xf numFmtId="3" fontId="36" fillId="0" borderId="14" xfId="0" applyNumberFormat="1" applyFont="1" applyBorder="1" applyAlignment="1">
      <alignment vertical="center"/>
    </xf>
    <xf numFmtId="3" fontId="32" fillId="0" borderId="0" xfId="0" applyNumberFormat="1" applyFont="1" applyAlignment="1">
      <alignment horizontal="right" vertical="center"/>
    </xf>
    <xf numFmtId="3" fontId="35" fillId="0" borderId="14" xfId="0" applyNumberFormat="1" applyFont="1" applyFill="1" applyBorder="1" applyAlignment="1">
      <alignment horizontal="right" vertical="center" wrapText="1"/>
    </xf>
    <xf numFmtId="3" fontId="36" fillId="0" borderId="14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2" fillId="0" borderId="0" xfId="54" applyNumberFormat="1" applyFont="1" applyFill="1" applyAlignment="1">
      <alignment horizontal="left"/>
      <protection/>
    </xf>
    <xf numFmtId="3" fontId="32" fillId="0" borderId="0" xfId="54" applyNumberFormat="1" applyFont="1" applyFill="1" applyAlignment="1">
      <alignment/>
      <protection/>
    </xf>
    <xf numFmtId="0" fontId="0" fillId="0" borderId="17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3" fontId="21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3" fontId="20" fillId="0" borderId="18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7" xfId="51" applyFont="1" applyBorder="1" applyAlignment="1">
      <alignment vertical="center" wrapText="1"/>
      <protection/>
    </xf>
    <xf numFmtId="0" fontId="0" fillId="0" borderId="17" xfId="51" applyFont="1" applyBorder="1" applyAlignment="1">
      <alignment vertical="center" wrapText="1"/>
      <protection/>
    </xf>
    <xf numFmtId="0" fontId="20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34" fillId="0" borderId="0" xfId="0" applyFont="1" applyAlignment="1">
      <alignment horizontal="righ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1" fontId="0" fillId="0" borderId="21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vertical="center" wrapText="1"/>
    </xf>
    <xf numFmtId="1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 wrapText="1"/>
    </xf>
    <xf numFmtId="3" fontId="31" fillId="0" borderId="12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" fontId="27" fillId="0" borderId="0" xfId="0" applyNumberFormat="1" applyFont="1" applyAlignment="1">
      <alignment vertical="center"/>
    </xf>
    <xf numFmtId="0" fontId="31" fillId="0" borderId="0" xfId="55" applyFont="1">
      <alignment/>
      <protection/>
    </xf>
    <xf numFmtId="0" fontId="0" fillId="0" borderId="0" xfId="55" applyFont="1">
      <alignment/>
      <protection/>
    </xf>
    <xf numFmtId="0" fontId="30" fillId="20" borderId="14" xfId="55" applyFont="1" applyFill="1" applyBorder="1" applyAlignment="1">
      <alignment horizontal="center" vertical="center" wrapText="1"/>
      <protection/>
    </xf>
    <xf numFmtId="0" fontId="29" fillId="0" borderId="14" xfId="55" applyFont="1" applyBorder="1" applyAlignment="1">
      <alignment horizontal="center" vertical="center"/>
      <protection/>
    </xf>
    <xf numFmtId="0" fontId="28" fillId="0" borderId="23" xfId="55" applyFont="1" applyBorder="1" applyAlignment="1">
      <alignment horizontal="center"/>
      <protection/>
    </xf>
    <xf numFmtId="0" fontId="28" fillId="0" borderId="23" xfId="55" applyFont="1" applyBorder="1">
      <alignment/>
      <protection/>
    </xf>
    <xf numFmtId="3" fontId="30" fillId="0" borderId="23" xfId="55" applyNumberFormat="1" applyFont="1" applyBorder="1">
      <alignment/>
      <protection/>
    </xf>
    <xf numFmtId="0" fontId="30" fillId="0" borderId="23" xfId="55" applyFont="1" applyBorder="1">
      <alignment/>
      <protection/>
    </xf>
    <xf numFmtId="0" fontId="43" fillId="0" borderId="21" xfId="55" applyFont="1" applyBorder="1" applyAlignment="1">
      <alignment horizontal="justify"/>
      <protection/>
    </xf>
    <xf numFmtId="0" fontId="43" fillId="0" borderId="21" xfId="55" applyFont="1" applyBorder="1">
      <alignment/>
      <protection/>
    </xf>
    <xf numFmtId="3" fontId="31" fillId="0" borderId="21" xfId="55" applyNumberFormat="1" applyFont="1" applyBorder="1" applyAlignment="1">
      <alignment horizontal="right"/>
      <protection/>
    </xf>
    <xf numFmtId="0" fontId="31" fillId="0" borderId="21" xfId="55" applyNumberFormat="1" applyFont="1" applyBorder="1" applyAlignment="1">
      <alignment horizontal="right"/>
      <protection/>
    </xf>
    <xf numFmtId="3" fontId="31" fillId="0" borderId="21" xfId="55" applyNumberFormat="1" applyFont="1" applyBorder="1">
      <alignment/>
      <protection/>
    </xf>
    <xf numFmtId="0" fontId="31" fillId="0" borderId="21" xfId="55" applyFont="1" applyBorder="1">
      <alignment/>
      <protection/>
    </xf>
    <xf numFmtId="0" fontId="31" fillId="0" borderId="21" xfId="55" applyFont="1" applyBorder="1" applyAlignment="1">
      <alignment/>
      <protection/>
    </xf>
    <xf numFmtId="0" fontId="43" fillId="0" borderId="21" xfId="55" applyFont="1" applyBorder="1" applyAlignment="1">
      <alignment horizontal="center"/>
      <protection/>
    </xf>
    <xf numFmtId="0" fontId="28" fillId="0" borderId="21" xfId="55" applyFont="1" applyBorder="1" applyAlignment="1">
      <alignment horizontal="center"/>
      <protection/>
    </xf>
    <xf numFmtId="0" fontId="28" fillId="0" borderId="21" xfId="55" applyFont="1" applyBorder="1">
      <alignment/>
      <protection/>
    </xf>
    <xf numFmtId="166" fontId="31" fillId="0" borderId="21" xfId="55" applyNumberFormat="1" applyFont="1" applyBorder="1">
      <alignment/>
      <protection/>
    </xf>
    <xf numFmtId="3" fontId="31" fillId="0" borderId="21" xfId="55" applyNumberFormat="1" applyFont="1" applyBorder="1" applyAlignment="1">
      <alignment/>
      <protection/>
    </xf>
    <xf numFmtId="0" fontId="43" fillId="0" borderId="20" xfId="55" applyFont="1" applyBorder="1" applyAlignment="1">
      <alignment horizontal="center"/>
      <protection/>
    </xf>
    <xf numFmtId="0" fontId="43" fillId="0" borderId="20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0" fillId="0" borderId="14" xfId="55" applyFont="1" applyBorder="1">
      <alignment/>
      <protection/>
    </xf>
    <xf numFmtId="0" fontId="40" fillId="0" borderId="0" xfId="55" applyFont="1">
      <alignment/>
      <protection/>
    </xf>
    <xf numFmtId="0" fontId="0" fillId="0" borderId="21" xfId="0" applyBorder="1" applyAlignment="1">
      <alignment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30" fillId="0" borderId="21" xfId="55" applyNumberFormat="1" applyFont="1" applyBorder="1">
      <alignment/>
      <protection/>
    </xf>
    <xf numFmtId="1" fontId="31" fillId="0" borderId="21" xfId="55" applyNumberFormat="1" applyFont="1" applyBorder="1">
      <alignment/>
      <protection/>
    </xf>
    <xf numFmtId="0" fontId="20" fillId="20" borderId="13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3" fontId="0" fillId="0" borderId="12" xfId="0" applyNumberFormat="1" applyFont="1" applyBorder="1" applyAlignment="1">
      <alignment vertical="center" wrapText="1"/>
    </xf>
    <xf numFmtId="3" fontId="41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1" fillId="0" borderId="25" xfId="0" applyFon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20" fillId="0" borderId="22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49" fontId="19" fillId="0" borderId="26" xfId="52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8" fillId="20" borderId="13" xfId="0" applyFont="1" applyFill="1" applyBorder="1" applyAlignment="1">
      <alignment horizontal="right" vertical="center" wrapText="1"/>
    </xf>
    <xf numFmtId="3" fontId="19" fillId="0" borderId="14" xfId="52" applyNumberFormat="1" applyFont="1" applyBorder="1" applyAlignment="1">
      <alignment horizontal="right" vertical="center" wrapText="1"/>
      <protection/>
    </xf>
    <xf numFmtId="3" fontId="0" fillId="0" borderId="14" xfId="52" applyNumberFormat="1" applyFont="1" applyBorder="1" applyAlignment="1">
      <alignment horizontal="right" vertical="center" wrapText="1"/>
      <protection/>
    </xf>
    <xf numFmtId="0" fontId="21" fillId="0" borderId="0" xfId="52" applyFont="1" applyAlignment="1">
      <alignment horizontal="right" vertical="center"/>
      <protection/>
    </xf>
    <xf numFmtId="0" fontId="28" fillId="20" borderId="14" xfId="0" applyFont="1" applyFill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0" fillId="0" borderId="0" xfId="52" applyAlignment="1">
      <alignment horizontal="right"/>
      <protection/>
    </xf>
    <xf numFmtId="49" fontId="19" fillId="0" borderId="12" xfId="52" applyNumberFormat="1" applyFont="1" applyBorder="1" applyAlignment="1">
      <alignment horizontal="center" vertical="center"/>
      <protection/>
    </xf>
    <xf numFmtId="0" fontId="19" fillId="0" borderId="17" xfId="0" applyFont="1" applyBorder="1" applyAlignment="1">
      <alignment vertical="center" wrapText="1"/>
    </xf>
    <xf numFmtId="3" fontId="28" fillId="20" borderId="14" xfId="0" applyNumberFormat="1" applyFont="1" applyFill="1" applyBorder="1" applyAlignment="1">
      <alignment horizontal="center" vertical="center" wrapText="1"/>
    </xf>
    <xf numFmtId="3" fontId="18" fillId="0" borderId="0" xfId="52" applyNumberFormat="1" applyFont="1" applyAlignment="1">
      <alignment vertical="center"/>
      <protection/>
    </xf>
    <xf numFmtId="3" fontId="21" fillId="0" borderId="0" xfId="0" applyNumberFormat="1" applyFont="1" applyAlignment="1">
      <alignment vertical="center"/>
    </xf>
    <xf numFmtId="3" fontId="28" fillId="20" borderId="13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3" fontId="19" fillId="0" borderId="13" xfId="53" applyNumberFormat="1" applyFont="1" applyBorder="1" applyAlignment="1">
      <alignment vertical="center" wrapText="1"/>
      <protection/>
    </xf>
    <xf numFmtId="3" fontId="0" fillId="0" borderId="27" xfId="53" applyNumberFormat="1" applyFont="1" applyBorder="1" applyAlignment="1">
      <alignment vertical="center" wrapText="1"/>
      <protection/>
    </xf>
    <xf numFmtId="3" fontId="0" fillId="0" borderId="28" xfId="53" applyNumberFormat="1" applyFont="1" applyBorder="1" applyAlignment="1">
      <alignment vertical="center" wrapText="1"/>
      <protection/>
    </xf>
    <xf numFmtId="3" fontId="19" fillId="0" borderId="27" xfId="53" applyNumberFormat="1" applyFont="1" applyBorder="1" applyAlignment="1">
      <alignment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3" fontId="19" fillId="0" borderId="10" xfId="53" applyNumberFormat="1" applyFont="1" applyBorder="1" applyAlignment="1">
      <alignment vertical="center" wrapText="1"/>
      <protection/>
    </xf>
    <xf numFmtId="0" fontId="21" fillId="0" borderId="30" xfId="0" applyFont="1" applyBorder="1" applyAlignment="1">
      <alignment horizontal="left" vertical="center" wrapText="1"/>
    </xf>
    <xf numFmtId="0" fontId="0" fillId="0" borderId="28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3" fontId="19" fillId="0" borderId="11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horizontal="right" vertical="center"/>
    </xf>
    <xf numFmtId="49" fontId="21" fillId="0" borderId="17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right" vertical="center" wrapText="1"/>
    </xf>
    <xf numFmtId="3" fontId="20" fillId="0" borderId="32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vertical="center"/>
    </xf>
    <xf numFmtId="49" fontId="0" fillId="0" borderId="27" xfId="52" applyNumberFormat="1" applyFont="1" applyBorder="1" applyAlignment="1">
      <alignment horizontal="right" vertical="center"/>
      <protection/>
    </xf>
    <xf numFmtId="49" fontId="19" fillId="0" borderId="14" xfId="52" applyNumberFormat="1" applyFont="1" applyBorder="1" applyAlignment="1">
      <alignment horizontal="right" vertical="center" wrapText="1"/>
      <protection/>
    </xf>
    <xf numFmtId="49" fontId="0" fillId="0" borderId="14" xfId="52" applyNumberFormat="1" applyFont="1" applyBorder="1" applyAlignment="1">
      <alignment horizontal="right" vertical="center" wrapText="1"/>
      <protection/>
    </xf>
    <xf numFmtId="49" fontId="19" fillId="0" borderId="27" xfId="52" applyNumberFormat="1" applyFont="1" applyBorder="1" applyAlignment="1">
      <alignment horizontal="right" vertical="center"/>
      <protection/>
    </xf>
    <xf numFmtId="49" fontId="19" fillId="0" borderId="34" xfId="52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3" fontId="19" fillId="0" borderId="35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horizontal="center" vertical="center"/>
    </xf>
    <xf numFmtId="3" fontId="19" fillId="2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3" fontId="30" fillId="20" borderId="14" xfId="0" applyNumberFormat="1" applyFont="1" applyFill="1" applyBorder="1" applyAlignment="1">
      <alignment horizontal="right" vertical="center" wrapText="1"/>
    </xf>
    <xf numFmtId="0" fontId="29" fillId="0" borderId="14" xfId="0" applyFont="1" applyBorder="1" applyAlignment="1">
      <alignment horizontal="center" wrapText="1"/>
    </xf>
    <xf numFmtId="3" fontId="29" fillId="0" borderId="14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 indent="1"/>
    </xf>
    <xf numFmtId="3" fontId="19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wrapText="1"/>
    </xf>
    <xf numFmtId="3" fontId="19" fillId="0" borderId="14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wrapText="1" indent="1"/>
    </xf>
    <xf numFmtId="4" fontId="0" fillId="0" borderId="14" xfId="0" applyNumberFormat="1" applyFont="1" applyBorder="1" applyAlignment="1">
      <alignment horizontal="right" vertical="top" wrapText="1"/>
    </xf>
    <xf numFmtId="0" fontId="44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19" fillId="20" borderId="19" xfId="0" applyNumberFormat="1" applyFont="1" applyFill="1" applyBorder="1" applyAlignment="1">
      <alignment horizontal="right" vertical="center" wrapText="1"/>
    </xf>
    <xf numFmtId="3" fontId="29" fillId="0" borderId="19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top" wrapText="1"/>
    </xf>
    <xf numFmtId="3" fontId="19" fillId="0" borderId="19" xfId="0" applyNumberFormat="1" applyFont="1" applyBorder="1" applyAlignment="1">
      <alignment horizontal="right" vertical="top" wrapText="1"/>
    </xf>
    <xf numFmtId="3" fontId="19" fillId="0" borderId="19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top" wrapText="1"/>
    </xf>
    <xf numFmtId="3" fontId="19" fillId="20" borderId="25" xfId="0" applyNumberFormat="1" applyFont="1" applyFill="1" applyBorder="1" applyAlignment="1">
      <alignment horizontal="right" vertical="center"/>
    </xf>
    <xf numFmtId="3" fontId="29" fillId="0" borderId="2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/>
    </xf>
    <xf numFmtId="0" fontId="45" fillId="0" borderId="0" xfId="0" applyFont="1" applyAlignment="1">
      <alignment horizontal="justify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20" fillId="20" borderId="15" xfId="0" applyFont="1" applyFill="1" applyBorder="1" applyAlignment="1">
      <alignment horizontal="center"/>
    </xf>
    <xf numFmtId="0" fontId="20" fillId="0" borderId="14" xfId="51" applyFont="1" applyBorder="1" applyAlignment="1">
      <alignment horizontal="center" vertical="center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left" vertical="center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28" fillId="20" borderId="14" xfId="0" applyNumberFormat="1" applyFont="1" applyFill="1" applyBorder="1" applyAlignment="1">
      <alignment horizontal="center" vertical="center" wrapText="1"/>
    </xf>
    <xf numFmtId="0" fontId="19" fillId="0" borderId="14" xfId="52" applyFont="1" applyBorder="1" applyAlignment="1">
      <alignment horizontal="center" vertical="center" wrapText="1"/>
      <protection/>
    </xf>
    <xf numFmtId="0" fontId="28" fillId="20" borderId="14" xfId="0" applyFont="1" applyFill="1" applyBorder="1" applyAlignment="1">
      <alignment horizontal="right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19" fillId="0" borderId="14" xfId="53" applyFont="1" applyBorder="1" applyAlignment="1">
      <alignment horizontal="center" vertical="center" wrapText="1"/>
      <protection/>
    </xf>
    <xf numFmtId="3" fontId="24" fillId="20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right" vertical="center" wrapText="1"/>
    </xf>
    <xf numFmtId="3" fontId="24" fillId="20" borderId="14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22" xfId="0" applyFont="1" applyFill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 wrapText="1"/>
    </xf>
    <xf numFmtId="1" fontId="20" fillId="20" borderId="14" xfId="0" applyNumberFormat="1" applyFont="1" applyFill="1" applyBorder="1" applyAlignment="1">
      <alignment horizontal="center" vertical="center"/>
    </xf>
    <xf numFmtId="0" fontId="31" fillId="0" borderId="41" xfId="55" applyFont="1" applyBorder="1" applyAlignment="1">
      <alignment horizontal="center"/>
      <protection/>
    </xf>
    <xf numFmtId="0" fontId="31" fillId="0" borderId="42" xfId="55" applyFont="1" applyBorder="1" applyAlignment="1">
      <alignment horizontal="center"/>
      <protection/>
    </xf>
    <xf numFmtId="0" fontId="31" fillId="0" borderId="43" xfId="55" applyFont="1" applyBorder="1" applyAlignment="1">
      <alignment horizont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5" xfId="55" applyFont="1" applyBorder="1" applyAlignment="1">
      <alignment horizontal="center"/>
      <protection/>
    </xf>
    <xf numFmtId="0" fontId="30" fillId="0" borderId="19" xfId="55" applyFont="1" applyBorder="1" applyAlignment="1">
      <alignment horizontal="center"/>
      <protection/>
    </xf>
    <xf numFmtId="0" fontId="30" fillId="0" borderId="15" xfId="55" applyFont="1" applyBorder="1" applyAlignment="1">
      <alignment horizontal="center"/>
      <protection/>
    </xf>
    <xf numFmtId="0" fontId="40" fillId="0" borderId="0" xfId="55" applyFont="1" applyBorder="1" applyAlignment="1">
      <alignment horizontal="left"/>
      <protection/>
    </xf>
    <xf numFmtId="0" fontId="30" fillId="0" borderId="44" xfId="55" applyFont="1" applyBorder="1" applyAlignment="1">
      <alignment horizontal="center"/>
      <protection/>
    </xf>
    <xf numFmtId="0" fontId="30" fillId="0" borderId="45" xfId="55" applyFont="1" applyBorder="1" applyAlignment="1">
      <alignment horizontal="center"/>
      <protection/>
    </xf>
    <xf numFmtId="0" fontId="43" fillId="0" borderId="24" xfId="55" applyFont="1" applyBorder="1" applyAlignment="1">
      <alignment horizontal="center" vertical="center"/>
      <protection/>
    </xf>
    <xf numFmtId="0" fontId="43" fillId="0" borderId="12" xfId="55" applyFont="1" applyBorder="1" applyAlignment="1">
      <alignment horizontal="center" vertical="center"/>
      <protection/>
    </xf>
    <xf numFmtId="0" fontId="43" fillId="0" borderId="46" xfId="55" applyFont="1" applyBorder="1" applyAlignment="1">
      <alignment horizontal="center" vertical="center"/>
      <protection/>
    </xf>
    <xf numFmtId="0" fontId="42" fillId="0" borderId="44" xfId="55" applyFont="1" applyBorder="1" applyAlignment="1">
      <alignment horizontal="center"/>
      <protection/>
    </xf>
    <xf numFmtId="0" fontId="42" fillId="0" borderId="47" xfId="55" applyFont="1" applyBorder="1" applyAlignment="1">
      <alignment horizontal="center"/>
      <protection/>
    </xf>
    <xf numFmtId="0" fontId="42" fillId="0" borderId="45" xfId="55" applyFont="1" applyBorder="1" applyAlignment="1">
      <alignment horizontal="center"/>
      <protection/>
    </xf>
    <xf numFmtId="0" fontId="31" fillId="0" borderId="44" xfId="55" applyFont="1" applyBorder="1" applyAlignment="1">
      <alignment horizontal="center"/>
      <protection/>
    </xf>
    <xf numFmtId="0" fontId="31" fillId="0" borderId="47" xfId="55" applyFont="1" applyBorder="1" applyAlignment="1">
      <alignment horizontal="center"/>
      <protection/>
    </xf>
    <xf numFmtId="0" fontId="31" fillId="0" borderId="45" xfId="55" applyFont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0" fillId="0" borderId="47" xfId="55" applyFont="1" applyBorder="1" applyAlignment="1">
      <alignment horizontal="center"/>
      <protection/>
    </xf>
    <xf numFmtId="0" fontId="0" fillId="0" borderId="45" xfId="55" applyFont="1" applyBorder="1" applyAlignment="1">
      <alignment horizontal="center"/>
      <protection/>
    </xf>
    <xf numFmtId="0" fontId="30" fillId="0" borderId="48" xfId="55" applyFont="1" applyBorder="1" applyAlignment="1">
      <alignment horizontal="center"/>
      <protection/>
    </xf>
    <xf numFmtId="0" fontId="30" fillId="0" borderId="49" xfId="55" applyFont="1" applyBorder="1" applyAlignment="1">
      <alignment horizontal="center"/>
      <protection/>
    </xf>
    <xf numFmtId="0" fontId="43" fillId="0" borderId="24" xfId="55" applyFont="1" applyBorder="1" applyAlignment="1">
      <alignment horizontal="justify" vertical="center"/>
      <protection/>
    </xf>
    <xf numFmtId="0" fontId="43" fillId="0" borderId="12" xfId="55" applyFont="1" applyBorder="1" applyAlignment="1">
      <alignment horizontal="justify" vertical="center"/>
      <protection/>
    </xf>
    <xf numFmtId="0" fontId="43" fillId="0" borderId="46" xfId="55" applyFont="1" applyBorder="1" applyAlignment="1">
      <alignment horizontal="justify" vertical="center"/>
      <protection/>
    </xf>
    <xf numFmtId="0" fontId="30" fillId="20" borderId="19" xfId="55" applyFont="1" applyFill="1" applyBorder="1" applyAlignment="1">
      <alignment horizontal="center" vertical="center"/>
      <protection/>
    </xf>
    <xf numFmtId="0" fontId="30" fillId="20" borderId="40" xfId="55" applyFont="1" applyFill="1" applyBorder="1" applyAlignment="1">
      <alignment horizontal="center" vertical="center"/>
      <protection/>
    </xf>
    <xf numFmtId="0" fontId="30" fillId="20" borderId="15" xfId="55" applyFont="1" applyFill="1" applyBorder="1" applyAlignment="1">
      <alignment horizontal="center" vertical="center"/>
      <protection/>
    </xf>
    <xf numFmtId="0" fontId="30" fillId="20" borderId="10" xfId="55" applyFont="1" applyFill="1" applyBorder="1" applyAlignment="1">
      <alignment horizontal="center" vertical="center" wrapText="1"/>
      <protection/>
    </xf>
    <xf numFmtId="0" fontId="30" fillId="20" borderId="12" xfId="55" applyFont="1" applyFill="1" applyBorder="1" applyAlignment="1">
      <alignment horizontal="center" vertical="center" wrapText="1"/>
      <protection/>
    </xf>
    <xf numFmtId="0" fontId="30" fillId="20" borderId="13" xfId="55" applyFont="1" applyFill="1" applyBorder="1" applyAlignment="1">
      <alignment horizontal="center" vertical="center" wrapText="1"/>
      <protection/>
    </xf>
    <xf numFmtId="0" fontId="30" fillId="20" borderId="19" xfId="55" applyFont="1" applyFill="1" applyBorder="1" applyAlignment="1">
      <alignment horizontal="center" vertical="center" wrapText="1"/>
      <protection/>
    </xf>
    <xf numFmtId="0" fontId="30" fillId="20" borderId="40" xfId="55" applyFont="1" applyFill="1" applyBorder="1" applyAlignment="1">
      <alignment horizontal="center" vertical="center" wrapText="1"/>
      <protection/>
    </xf>
    <xf numFmtId="0" fontId="30" fillId="20" borderId="15" xfId="55" applyFont="1" applyFill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/>
      <protection/>
    </xf>
    <xf numFmtId="0" fontId="30" fillId="20" borderId="10" xfId="55" applyFont="1" applyFill="1" applyBorder="1" applyAlignment="1">
      <alignment horizontal="center" vertical="center"/>
      <protection/>
    </xf>
    <xf numFmtId="0" fontId="30" fillId="20" borderId="12" xfId="55" applyFont="1" applyFill="1" applyBorder="1" applyAlignment="1">
      <alignment horizontal="center" vertical="center"/>
      <protection/>
    </xf>
    <xf numFmtId="0" fontId="30" fillId="20" borderId="13" xfId="55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3" fontId="19" fillId="20" borderId="14" xfId="0" applyNumberFormat="1" applyFont="1" applyFill="1" applyBorder="1" applyAlignment="1">
      <alignment horizontal="right" vertical="center" wrapText="1"/>
    </xf>
    <xf numFmtId="3" fontId="19" fillId="20" borderId="14" xfId="0" applyNumberFormat="1" applyFont="1" applyFill="1" applyBorder="1" applyAlignment="1">
      <alignment horizontal="center" vertical="center"/>
    </xf>
    <xf numFmtId="3" fontId="19" fillId="2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Arkusz5" xfId="53"/>
    <cellStyle name="Normalny_Arkusz7" xfId="54"/>
    <cellStyle name="Normalny_zal_Szczecin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5">
      <selection activeCell="I42" sqref="I42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4" width="10.28125" style="0" customWidth="1"/>
    <col min="5" max="5" width="10.57421875" style="0" customWidth="1"/>
    <col min="6" max="6" width="12.00390625" style="0" customWidth="1"/>
    <col min="7" max="7" width="10.57421875" style="0" customWidth="1"/>
    <col min="8" max="8" width="14.140625" style="0" customWidth="1"/>
    <col min="9" max="9" width="12.28125" style="0" customWidth="1"/>
    <col min="10" max="10" width="10.421875" style="0" customWidth="1"/>
    <col min="11" max="11" width="12.57421875" style="0" customWidth="1"/>
  </cols>
  <sheetData>
    <row r="1" spans="2:11" ht="15" customHeight="1">
      <c r="B1" s="1"/>
      <c r="C1" s="1"/>
      <c r="D1" s="1"/>
      <c r="E1" s="1"/>
      <c r="G1" s="2"/>
      <c r="H1" s="2"/>
      <c r="I1" s="2"/>
      <c r="J1" s="2"/>
      <c r="K1" s="3" t="s">
        <v>295</v>
      </c>
    </row>
    <row r="2" spans="2:11" ht="15" customHeight="1">
      <c r="B2" s="1"/>
      <c r="C2" s="1"/>
      <c r="D2" s="1"/>
      <c r="E2" s="1"/>
      <c r="G2" s="2"/>
      <c r="H2" s="2"/>
      <c r="I2" s="2"/>
      <c r="J2" s="2"/>
      <c r="K2" s="3" t="s">
        <v>96</v>
      </c>
    </row>
    <row r="3" spans="2:5" ht="0.75" customHeight="1">
      <c r="B3" s="1"/>
      <c r="C3" s="1"/>
      <c r="D3" s="1"/>
      <c r="E3" s="1"/>
    </row>
    <row r="4" spans="2:5" ht="42.75" customHeight="1">
      <c r="B4" s="350" t="s">
        <v>0</v>
      </c>
      <c r="C4" s="350"/>
      <c r="D4" s="350"/>
      <c r="E4" s="1"/>
    </row>
    <row r="5" spans="2:5" ht="12.75" customHeight="1" hidden="1">
      <c r="B5" s="1"/>
      <c r="C5" s="1"/>
      <c r="D5" s="1"/>
      <c r="E5" s="1"/>
    </row>
    <row r="6" spans="3:5" ht="0.75" customHeight="1">
      <c r="C6" s="350"/>
      <c r="D6" s="350"/>
      <c r="E6" s="350"/>
    </row>
    <row r="7" spans="1:11" s="6" customFormat="1" ht="15" customHeight="1">
      <c r="A7" s="4"/>
      <c r="B7" s="4"/>
      <c r="C7" s="5"/>
      <c r="D7" s="5"/>
      <c r="E7" s="5"/>
      <c r="F7" s="351"/>
      <c r="G7" s="351"/>
      <c r="H7" s="351"/>
      <c r="I7" s="351"/>
      <c r="J7" s="351"/>
      <c r="K7" s="351"/>
    </row>
    <row r="8" spans="1:11" s="6" customFormat="1" ht="15" customHeight="1">
      <c r="A8" s="344" t="s">
        <v>1</v>
      </c>
      <c r="B8" s="345" t="s">
        <v>2</v>
      </c>
      <c r="C8" s="346" t="s">
        <v>3</v>
      </c>
      <c r="D8" s="346"/>
      <c r="E8" s="346"/>
      <c r="F8" s="347" t="s">
        <v>4</v>
      </c>
      <c r="G8" s="347"/>
      <c r="H8" s="347"/>
      <c r="I8" s="347"/>
      <c r="J8" s="347"/>
      <c r="K8" s="347"/>
    </row>
    <row r="9" spans="1:11" s="6" customFormat="1" ht="15" customHeight="1">
      <c r="A9" s="344"/>
      <c r="B9" s="344"/>
      <c r="C9" s="346"/>
      <c r="D9" s="346"/>
      <c r="E9" s="346"/>
      <c r="F9" s="348" t="s">
        <v>5</v>
      </c>
      <c r="G9" s="346" t="s">
        <v>6</v>
      </c>
      <c r="H9" s="346"/>
      <c r="I9" s="346" t="s">
        <v>7</v>
      </c>
      <c r="J9" s="346" t="s">
        <v>6</v>
      </c>
      <c r="K9" s="346"/>
    </row>
    <row r="10" spans="1:11" s="6" customFormat="1" ht="93" customHeight="1">
      <c r="A10" s="344"/>
      <c r="B10" s="345"/>
      <c r="C10" s="346"/>
      <c r="D10" s="346"/>
      <c r="E10" s="346"/>
      <c r="F10" s="348"/>
      <c r="G10" s="9" t="s">
        <v>8</v>
      </c>
      <c r="H10" s="12" t="s">
        <v>9</v>
      </c>
      <c r="I10" s="346"/>
      <c r="J10" s="10" t="s">
        <v>8</v>
      </c>
      <c r="K10" s="12" t="s">
        <v>9</v>
      </c>
    </row>
    <row r="11" spans="1:11" s="6" customFormat="1" ht="21.75" customHeight="1">
      <c r="A11" s="9"/>
      <c r="B11" s="8"/>
      <c r="C11" s="13" t="s">
        <v>10</v>
      </c>
      <c r="D11" s="14" t="s">
        <v>11</v>
      </c>
      <c r="E11" s="13" t="s">
        <v>12</v>
      </c>
      <c r="F11" s="11"/>
      <c r="G11" s="9"/>
      <c r="H11" s="12"/>
      <c r="I11" s="8"/>
      <c r="J11" s="10"/>
      <c r="K11" s="12"/>
    </row>
    <row r="12" spans="1:11" s="16" customFormat="1" ht="18" customHeight="1">
      <c r="A12" s="15">
        <v>1</v>
      </c>
      <c r="B12" s="15">
        <v>2</v>
      </c>
      <c r="C12" s="349">
        <v>3</v>
      </c>
      <c r="D12" s="349"/>
      <c r="E12" s="349"/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</row>
    <row r="13" spans="1:11" s="221" customFormat="1" ht="18" customHeight="1">
      <c r="A13" s="219">
        <v>600</v>
      </c>
      <c r="B13" s="220"/>
      <c r="C13" s="223">
        <v>2350608</v>
      </c>
      <c r="D13" s="223">
        <v>0</v>
      </c>
      <c r="E13" s="117">
        <v>2350608</v>
      </c>
      <c r="F13" s="153"/>
      <c r="G13" s="153"/>
      <c r="H13" s="153"/>
      <c r="I13" s="153">
        <v>0</v>
      </c>
      <c r="J13" s="153"/>
      <c r="K13" s="117">
        <v>0</v>
      </c>
    </row>
    <row r="14" spans="1:11" s="49" customFormat="1" ht="102">
      <c r="A14" s="91"/>
      <c r="B14" s="143" t="s">
        <v>199</v>
      </c>
      <c r="C14" s="222">
        <v>2157608</v>
      </c>
      <c r="D14" s="222">
        <v>-2157608</v>
      </c>
      <c r="E14" s="104">
        <v>0</v>
      </c>
      <c r="F14" s="144"/>
      <c r="G14" s="144"/>
      <c r="H14" s="144"/>
      <c r="I14" s="144">
        <v>-2157608</v>
      </c>
      <c r="J14" s="144"/>
      <c r="K14" s="104">
        <v>-2157608</v>
      </c>
    </row>
    <row r="15" spans="1:11" s="49" customFormat="1" ht="63.75">
      <c r="A15" s="91"/>
      <c r="B15" s="143" t="s">
        <v>216</v>
      </c>
      <c r="C15" s="222">
        <v>0</v>
      </c>
      <c r="D15" s="222">
        <v>2157608</v>
      </c>
      <c r="E15" s="104">
        <v>2157608</v>
      </c>
      <c r="F15" s="144"/>
      <c r="G15" s="144"/>
      <c r="H15" s="144"/>
      <c r="I15" s="144">
        <v>2157608</v>
      </c>
      <c r="J15" s="144"/>
      <c r="K15" s="104">
        <v>2157608</v>
      </c>
    </row>
    <row r="16" spans="1:11" s="145" customFormat="1" ht="12.75">
      <c r="A16" s="93">
        <v>756</v>
      </c>
      <c r="B16" s="152"/>
      <c r="C16" s="223">
        <v>2347826</v>
      </c>
      <c r="D16" s="223">
        <v>7100</v>
      </c>
      <c r="E16" s="117">
        <v>2354926</v>
      </c>
      <c r="F16" s="153">
        <v>7100</v>
      </c>
      <c r="G16" s="153"/>
      <c r="H16" s="153"/>
      <c r="I16" s="153"/>
      <c r="J16" s="153"/>
      <c r="K16" s="117"/>
    </row>
    <row r="17" spans="1:11" s="49" customFormat="1" ht="25.5">
      <c r="A17" s="91"/>
      <c r="B17" s="143" t="s">
        <v>244</v>
      </c>
      <c r="C17" s="222">
        <v>0</v>
      </c>
      <c r="D17" s="222">
        <v>7100</v>
      </c>
      <c r="E17" s="104">
        <v>7100</v>
      </c>
      <c r="F17" s="144">
        <v>7100</v>
      </c>
      <c r="G17" s="144"/>
      <c r="H17" s="144"/>
      <c r="I17" s="144"/>
      <c r="J17" s="144"/>
      <c r="K17" s="104"/>
    </row>
    <row r="18" spans="1:11" s="25" customFormat="1" ht="25.5" customHeight="1">
      <c r="A18" s="17">
        <v>852</v>
      </c>
      <c r="B18" s="18"/>
      <c r="C18" s="19">
        <v>1470799</v>
      </c>
      <c r="D18" s="19">
        <v>-92099</v>
      </c>
      <c r="E18" s="20">
        <v>1378700</v>
      </c>
      <c r="F18" s="21">
        <v>-92099</v>
      </c>
      <c r="G18" s="21">
        <v>4500</v>
      </c>
      <c r="H18" s="21">
        <v>-96599</v>
      </c>
      <c r="I18" s="21">
        <v>0</v>
      </c>
      <c r="J18" s="21">
        <v>0</v>
      </c>
      <c r="K18" s="20">
        <v>0</v>
      </c>
    </row>
    <row r="19" spans="1:11" ht="63.75">
      <c r="A19" s="22"/>
      <c r="B19" s="139" t="s">
        <v>99</v>
      </c>
      <c r="C19" s="234">
        <v>235200</v>
      </c>
      <c r="D19" s="256" t="s">
        <v>217</v>
      </c>
      <c r="E19" s="23">
        <v>239700</v>
      </c>
      <c r="F19" s="24">
        <v>4500</v>
      </c>
      <c r="G19" s="24">
        <v>4500</v>
      </c>
      <c r="H19" s="24"/>
      <c r="I19" s="24"/>
      <c r="J19" s="24"/>
      <c r="K19" s="24"/>
    </row>
    <row r="20" spans="1:11" ht="63.75">
      <c r="A20" s="22"/>
      <c r="B20" s="139" t="s">
        <v>104</v>
      </c>
      <c r="C20" s="234">
        <v>96599</v>
      </c>
      <c r="D20" s="140">
        <v>-96599</v>
      </c>
      <c r="E20" s="23">
        <v>0</v>
      </c>
      <c r="F20" s="24">
        <v>-96599</v>
      </c>
      <c r="G20" s="24">
        <v>0</v>
      </c>
      <c r="H20" s="24">
        <v>-96599</v>
      </c>
      <c r="I20" s="24"/>
      <c r="J20" s="24"/>
      <c r="K20" s="24"/>
    </row>
    <row r="21" spans="1:11" s="119" customFormat="1" ht="12.75">
      <c r="A21" s="17">
        <v>853</v>
      </c>
      <c r="B21" s="250"/>
      <c r="C21" s="271"/>
      <c r="D21" s="270">
        <v>96599</v>
      </c>
      <c r="E21" s="20">
        <v>96599</v>
      </c>
      <c r="F21" s="21">
        <v>96599</v>
      </c>
      <c r="G21" s="21">
        <v>4857</v>
      </c>
      <c r="H21" s="21">
        <v>91742</v>
      </c>
      <c r="I21" s="21"/>
      <c r="J21" s="21"/>
      <c r="K21" s="21"/>
    </row>
    <row r="22" spans="1:11" s="53" customFormat="1" ht="63.75">
      <c r="A22" s="321"/>
      <c r="B22" s="322" t="s">
        <v>104</v>
      </c>
      <c r="C22" s="323">
        <v>0</v>
      </c>
      <c r="D22" s="324">
        <v>96599</v>
      </c>
      <c r="E22" s="325">
        <v>96599</v>
      </c>
      <c r="F22" s="326">
        <v>96599</v>
      </c>
      <c r="G22" s="326">
        <v>4857</v>
      </c>
      <c r="H22" s="326">
        <v>91742</v>
      </c>
      <c r="I22" s="326"/>
      <c r="J22" s="326"/>
      <c r="K22" s="326"/>
    </row>
    <row r="23" spans="1:11" s="119" customFormat="1" ht="12.75">
      <c r="A23" s="17">
        <v>854</v>
      </c>
      <c r="B23" s="139"/>
      <c r="C23" s="271"/>
      <c r="D23" s="270">
        <v>42655</v>
      </c>
      <c r="E23" s="20">
        <v>42655</v>
      </c>
      <c r="F23" s="21">
        <v>42655</v>
      </c>
      <c r="G23" s="21">
        <v>42655</v>
      </c>
      <c r="H23" s="21"/>
      <c r="I23" s="21"/>
      <c r="J23" s="21"/>
      <c r="K23" s="21"/>
    </row>
    <row r="24" spans="1:11" s="119" customFormat="1" ht="63.75">
      <c r="A24" s="17"/>
      <c r="B24" s="139" t="s">
        <v>99</v>
      </c>
      <c r="C24" s="271"/>
      <c r="D24" s="270">
        <v>42655</v>
      </c>
      <c r="E24" s="20">
        <v>42655</v>
      </c>
      <c r="F24" s="21">
        <v>42655</v>
      </c>
      <c r="G24" s="21">
        <v>42655</v>
      </c>
      <c r="H24" s="21"/>
      <c r="I24" s="21"/>
      <c r="J24" s="21"/>
      <c r="K24" s="21"/>
    </row>
    <row r="25" spans="1:11" s="119" customFormat="1" ht="12.75">
      <c r="A25" s="17">
        <v>900</v>
      </c>
      <c r="B25" s="139"/>
      <c r="C25" s="271">
        <v>118000</v>
      </c>
      <c r="D25" s="270">
        <v>8900</v>
      </c>
      <c r="E25" s="20">
        <v>126900</v>
      </c>
      <c r="F25" s="21"/>
      <c r="G25" s="21"/>
      <c r="H25" s="21"/>
      <c r="I25" s="21">
        <v>8900</v>
      </c>
      <c r="J25" s="21"/>
      <c r="K25" s="21"/>
    </row>
    <row r="26" spans="1:11" s="119" customFormat="1" ht="25.5">
      <c r="A26" s="17"/>
      <c r="B26" s="139" t="s">
        <v>226</v>
      </c>
      <c r="C26" s="271">
        <v>4500</v>
      </c>
      <c r="D26" s="270">
        <v>-1897</v>
      </c>
      <c r="E26" s="20">
        <v>2603</v>
      </c>
      <c r="F26" s="21"/>
      <c r="G26" s="21"/>
      <c r="H26" s="21"/>
      <c r="I26" s="21"/>
      <c r="J26" s="21"/>
      <c r="K26" s="21"/>
    </row>
    <row r="27" spans="1:11" s="119" customFormat="1" ht="25.5">
      <c r="A27" s="17"/>
      <c r="B27" s="139" t="s">
        <v>227</v>
      </c>
      <c r="C27" s="294"/>
      <c r="D27" s="270">
        <v>1897</v>
      </c>
      <c r="E27" s="20">
        <v>1897</v>
      </c>
      <c r="F27" s="21"/>
      <c r="G27" s="21"/>
      <c r="H27" s="21"/>
      <c r="I27" s="21"/>
      <c r="J27" s="21"/>
      <c r="K27" s="21"/>
    </row>
    <row r="28" spans="1:11" s="119" customFormat="1" ht="102">
      <c r="A28" s="17"/>
      <c r="B28" s="139" t="s">
        <v>199</v>
      </c>
      <c r="C28" s="271"/>
      <c r="D28" s="270">
        <v>8900</v>
      </c>
      <c r="E28" s="20">
        <v>8900</v>
      </c>
      <c r="F28" s="21"/>
      <c r="G28" s="21"/>
      <c r="H28" s="21"/>
      <c r="I28" s="21">
        <v>8900</v>
      </c>
      <c r="J28" s="21"/>
      <c r="K28" s="21"/>
    </row>
    <row r="29" spans="1:11" ht="27" customHeight="1">
      <c r="A29" s="26"/>
      <c r="B29" s="26" t="s">
        <v>13</v>
      </c>
      <c r="C29" s="235">
        <v>12186649</v>
      </c>
      <c r="D29" s="27">
        <v>63155</v>
      </c>
      <c r="E29" s="27">
        <v>12249804</v>
      </c>
      <c r="F29" s="28">
        <v>54255</v>
      </c>
      <c r="G29" s="29">
        <v>52012</v>
      </c>
      <c r="H29" s="29">
        <v>-4857</v>
      </c>
      <c r="I29" s="29">
        <v>8900</v>
      </c>
      <c r="J29" s="29">
        <v>0</v>
      </c>
      <c r="K29" s="29">
        <v>0</v>
      </c>
    </row>
    <row r="30" spans="2:5" ht="12.75">
      <c r="B30" s="30"/>
      <c r="C30" s="30"/>
      <c r="D30" s="30"/>
      <c r="E30" s="30"/>
    </row>
    <row r="31" spans="2:5" ht="17.25" customHeight="1">
      <c r="B31" s="30" t="s">
        <v>95</v>
      </c>
      <c r="C31" s="30"/>
      <c r="D31" s="30"/>
      <c r="E31" s="30"/>
    </row>
    <row r="32" spans="2:5" ht="12.75">
      <c r="B32" s="30" t="s">
        <v>249</v>
      </c>
      <c r="C32" s="30"/>
      <c r="D32" s="30"/>
      <c r="E32" s="30"/>
    </row>
    <row r="33" spans="2:5" ht="12.75">
      <c r="B33" s="30" t="s">
        <v>228</v>
      </c>
      <c r="C33" s="30"/>
      <c r="D33" s="30"/>
      <c r="E33" s="30"/>
    </row>
    <row r="34" spans="2:5" ht="12.75">
      <c r="B34" s="30" t="s">
        <v>296</v>
      </c>
      <c r="C34" s="30"/>
      <c r="D34" s="30"/>
      <c r="E34" s="30"/>
    </row>
    <row r="35" spans="2:5" ht="12.75">
      <c r="B35" s="30" t="s">
        <v>297</v>
      </c>
      <c r="C35" s="30"/>
      <c r="D35" s="30"/>
      <c r="E35" s="30"/>
    </row>
    <row r="36" spans="2:5" ht="12.75">
      <c r="B36" s="30" t="s">
        <v>245</v>
      </c>
      <c r="C36" s="30"/>
      <c r="D36" s="30"/>
      <c r="E36" s="30"/>
    </row>
    <row r="37" spans="2:5" ht="12.75">
      <c r="B37" s="30" t="s">
        <v>247</v>
      </c>
      <c r="C37" s="30"/>
      <c r="D37" s="30"/>
      <c r="E37" s="30"/>
    </row>
    <row r="38" spans="2:5" ht="12.75">
      <c r="B38" s="30" t="s">
        <v>248</v>
      </c>
      <c r="C38" s="30"/>
      <c r="D38" s="30"/>
      <c r="E38" s="30"/>
    </row>
    <row r="39" spans="2:5" ht="12.75">
      <c r="B39" s="30" t="s">
        <v>298</v>
      </c>
      <c r="C39" s="30"/>
      <c r="D39" s="30"/>
      <c r="E39" s="30"/>
    </row>
    <row r="40" spans="2:5" ht="12.75">
      <c r="B40" s="30"/>
      <c r="C40" s="30"/>
      <c r="D40" s="30"/>
      <c r="E40" s="30"/>
    </row>
    <row r="41" spans="2:5" ht="12.75">
      <c r="B41" s="30" t="s">
        <v>246</v>
      </c>
      <c r="C41" s="30"/>
      <c r="D41" s="30"/>
      <c r="E41" s="30"/>
    </row>
    <row r="42" spans="2:5" ht="12.75">
      <c r="B42" s="30"/>
      <c r="C42" s="30"/>
      <c r="D42" s="30"/>
      <c r="E42" s="30"/>
    </row>
    <row r="43" spans="2:5" ht="12.75">
      <c r="B43" s="30" t="s">
        <v>229</v>
      </c>
      <c r="C43" s="30"/>
      <c r="D43" s="30"/>
      <c r="E43" s="30"/>
    </row>
    <row r="44" spans="2:5" ht="12.75">
      <c r="B44" s="30" t="s">
        <v>230</v>
      </c>
      <c r="C44" s="30"/>
      <c r="D44" s="30"/>
      <c r="E44" s="30"/>
    </row>
    <row r="45" spans="2:5" ht="12.75">
      <c r="B45" s="30" t="s">
        <v>231</v>
      </c>
      <c r="C45" s="30"/>
      <c r="D45" s="30"/>
      <c r="E45" s="30"/>
    </row>
    <row r="46" spans="2:5" ht="12.75">
      <c r="B46" s="30"/>
      <c r="C46" s="30"/>
      <c r="D46" s="30"/>
      <c r="E46" s="30"/>
    </row>
    <row r="47" spans="2:5" ht="12.75">
      <c r="B47" s="30"/>
      <c r="C47" s="30"/>
      <c r="D47" s="30"/>
      <c r="E47" s="30"/>
    </row>
    <row r="48" spans="2:5" ht="12.75">
      <c r="B48" s="30"/>
      <c r="C48" s="30"/>
      <c r="D48" s="30"/>
      <c r="E48" s="30"/>
    </row>
    <row r="49" spans="2:5" ht="12.75">
      <c r="B49" s="30"/>
      <c r="C49" s="30"/>
      <c r="D49" s="30"/>
      <c r="E49" s="30"/>
    </row>
    <row r="50" spans="2:5" ht="12.75">
      <c r="B50" s="30"/>
      <c r="C50" s="30"/>
      <c r="D50" s="30"/>
      <c r="E50" s="30"/>
    </row>
    <row r="51" spans="2:5" ht="12.75">
      <c r="B51" s="30"/>
      <c r="C51" s="30"/>
      <c r="D51" s="30"/>
      <c r="E51" s="30"/>
    </row>
    <row r="52" spans="2:5" ht="12.75">
      <c r="B52" s="30"/>
      <c r="C52" s="30"/>
      <c r="D52" s="30"/>
      <c r="E52" s="30"/>
    </row>
    <row r="53" spans="2:5" ht="12.75">
      <c r="B53" s="30"/>
      <c r="C53" s="30"/>
      <c r="D53" s="30"/>
      <c r="E53" s="30"/>
    </row>
    <row r="54" spans="2:5" ht="12.75">
      <c r="B54" s="30"/>
      <c r="C54" s="30"/>
      <c r="D54" s="30"/>
      <c r="E54" s="30"/>
    </row>
    <row r="55" spans="2:5" ht="12.75">
      <c r="B55" s="30"/>
      <c r="C55" s="30"/>
      <c r="D55" s="30"/>
      <c r="E55" s="30"/>
    </row>
    <row r="56" spans="2:5" ht="12.75">
      <c r="B56" s="30"/>
      <c r="C56" s="30"/>
      <c r="D56" s="30"/>
      <c r="E56" s="30"/>
    </row>
    <row r="57" spans="2:5" ht="12.75">
      <c r="B57" s="30"/>
      <c r="C57" s="30"/>
      <c r="D57" s="30"/>
      <c r="E57" s="30"/>
    </row>
    <row r="58" spans="2:5" ht="12.75">
      <c r="B58" s="30"/>
      <c r="C58" s="30"/>
      <c r="D58" s="30"/>
      <c r="E58" s="30"/>
    </row>
    <row r="59" spans="2:5" ht="12.75">
      <c r="B59" s="30"/>
      <c r="C59" s="30"/>
      <c r="D59" s="30"/>
      <c r="E59" s="30"/>
    </row>
    <row r="60" spans="2:5" ht="12.75">
      <c r="B60" s="30"/>
      <c r="C60" s="30"/>
      <c r="D60" s="30"/>
      <c r="E60" s="30"/>
    </row>
    <row r="61" spans="2:5" ht="12.75">
      <c r="B61" s="30"/>
      <c r="C61" s="30"/>
      <c r="D61" s="30"/>
      <c r="E61" s="30"/>
    </row>
  </sheetData>
  <sheetProtection/>
  <mergeCells count="12">
    <mergeCell ref="C12:E12"/>
    <mergeCell ref="B4:D4"/>
    <mergeCell ref="C6:E6"/>
    <mergeCell ref="F7:K7"/>
    <mergeCell ref="A8:A10"/>
    <mergeCell ref="B8:B10"/>
    <mergeCell ref="C8:E10"/>
    <mergeCell ref="F8:K8"/>
    <mergeCell ref="F9:F10"/>
    <mergeCell ref="G9:H9"/>
    <mergeCell ref="I9:I10"/>
    <mergeCell ref="J9:K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2.00390625" style="0" customWidth="1"/>
    <col min="4" max="4" width="12.7109375" style="102" customWidth="1"/>
    <col min="5" max="6" width="12.7109375" style="109" customWidth="1"/>
    <col min="7" max="7" width="13.421875" style="113" customWidth="1"/>
    <col min="8" max="8" width="12.28125" style="94" customWidth="1"/>
  </cols>
  <sheetData>
    <row r="1" spans="4:8" ht="12.75">
      <c r="D1" s="100"/>
      <c r="E1" s="107"/>
      <c r="F1" s="107"/>
      <c r="G1" s="112"/>
      <c r="H1" s="97" t="s">
        <v>299</v>
      </c>
    </row>
    <row r="2" spans="4:8" ht="12.75">
      <c r="D2" s="100"/>
      <c r="E2" s="107"/>
      <c r="F2" s="107"/>
      <c r="G2" s="112"/>
      <c r="H2" s="97" t="s">
        <v>96</v>
      </c>
    </row>
    <row r="3" spans="3:8" ht="11.25" customHeight="1">
      <c r="C3" s="1" t="s">
        <v>15</v>
      </c>
      <c r="D3" s="101"/>
      <c r="E3" s="108"/>
      <c r="F3" s="108"/>
      <c r="H3" s="343"/>
    </row>
    <row r="4" spans="3:8" ht="18" customHeight="1">
      <c r="C4" t="s">
        <v>16</v>
      </c>
      <c r="H4" s="343" t="s">
        <v>300</v>
      </c>
    </row>
    <row r="5" spans="1:8" s="6" customFormat="1" ht="18.75" customHeight="1">
      <c r="A5" s="4"/>
      <c r="B5" s="4"/>
      <c r="C5" s="4"/>
      <c r="D5" s="353" t="s">
        <v>17</v>
      </c>
      <c r="E5" s="353"/>
      <c r="F5" s="353"/>
      <c r="G5" s="353"/>
      <c r="H5" s="353"/>
    </row>
    <row r="6" spans="1:8" s="6" customFormat="1" ht="16.5" customHeight="1">
      <c r="A6" s="344" t="s">
        <v>1</v>
      </c>
      <c r="B6" s="344" t="s">
        <v>18</v>
      </c>
      <c r="C6" s="344" t="s">
        <v>19</v>
      </c>
      <c r="D6" s="346" t="s">
        <v>3</v>
      </c>
      <c r="E6" s="346"/>
      <c r="F6" s="346"/>
      <c r="G6" s="354" t="s">
        <v>4</v>
      </c>
      <c r="H6" s="354"/>
    </row>
    <row r="7" spans="1:8" s="6" customFormat="1" ht="57.75" customHeight="1">
      <c r="A7" s="344"/>
      <c r="B7" s="344"/>
      <c r="C7" s="344"/>
      <c r="D7" s="346"/>
      <c r="E7" s="346"/>
      <c r="F7" s="346"/>
      <c r="G7" s="114" t="s">
        <v>5</v>
      </c>
      <c r="H7" s="98" t="s">
        <v>7</v>
      </c>
    </row>
    <row r="8" spans="1:8" s="6" customFormat="1" ht="12.75">
      <c r="A8" s="7"/>
      <c r="B8" s="7"/>
      <c r="C8" s="8"/>
      <c r="D8" s="103" t="s">
        <v>10</v>
      </c>
      <c r="E8" s="110" t="s">
        <v>11</v>
      </c>
      <c r="F8" s="110" t="s">
        <v>20</v>
      </c>
      <c r="G8" s="115"/>
      <c r="H8" s="99"/>
    </row>
    <row r="9" spans="1:8" s="16" customFormat="1" ht="17.25" customHeight="1">
      <c r="A9" s="15">
        <v>1</v>
      </c>
      <c r="B9" s="15">
        <v>2</v>
      </c>
      <c r="C9" s="15">
        <v>3</v>
      </c>
      <c r="D9" s="349">
        <v>4</v>
      </c>
      <c r="E9" s="349"/>
      <c r="F9" s="349"/>
      <c r="G9" s="116">
        <v>5</v>
      </c>
      <c r="H9" s="95">
        <v>6</v>
      </c>
    </row>
    <row r="10" spans="1:8" s="145" customFormat="1" ht="17.25" customHeight="1">
      <c r="A10" s="93" t="s">
        <v>100</v>
      </c>
      <c r="B10" s="141"/>
      <c r="C10" s="142" t="s">
        <v>101</v>
      </c>
      <c r="D10" s="117">
        <v>1418816</v>
      </c>
      <c r="E10" s="117">
        <v>733500</v>
      </c>
      <c r="F10" s="117">
        <v>2152316</v>
      </c>
      <c r="G10" s="153">
        <v>0</v>
      </c>
      <c r="H10" s="153">
        <v>733500</v>
      </c>
    </row>
    <row r="11" spans="1:8" s="150" customFormat="1" ht="25.5">
      <c r="A11" s="146"/>
      <c r="B11" s="147" t="s">
        <v>102</v>
      </c>
      <c r="C11" s="151" t="s">
        <v>103</v>
      </c>
      <c r="D11" s="155">
        <v>510000</v>
      </c>
      <c r="E11" s="155">
        <v>733500</v>
      </c>
      <c r="F11" s="155">
        <v>1243500</v>
      </c>
      <c r="G11" s="154"/>
      <c r="H11" s="154">
        <v>733500</v>
      </c>
    </row>
    <row r="12" spans="1:8" s="221" customFormat="1" ht="12.75">
      <c r="A12" s="93">
        <v>600</v>
      </c>
      <c r="B12" s="220"/>
      <c r="C12" s="152" t="s">
        <v>200</v>
      </c>
      <c r="D12" s="117">
        <v>3411256</v>
      </c>
      <c r="E12" s="117">
        <v>12000</v>
      </c>
      <c r="F12" s="117">
        <v>3423256</v>
      </c>
      <c r="G12" s="153">
        <v>0</v>
      </c>
      <c r="H12" s="153">
        <v>12000</v>
      </c>
    </row>
    <row r="13" spans="1:8" s="150" customFormat="1" ht="12.75">
      <c r="A13" s="146"/>
      <c r="B13" s="147"/>
      <c r="C13" s="151" t="s">
        <v>201</v>
      </c>
      <c r="D13" s="155">
        <v>3006017</v>
      </c>
      <c r="E13" s="257" t="s">
        <v>233</v>
      </c>
      <c r="F13" s="155">
        <v>3018017</v>
      </c>
      <c r="G13" s="154"/>
      <c r="H13" s="154">
        <v>12000</v>
      </c>
    </row>
    <row r="14" spans="1:8" s="49" customFormat="1" ht="17.25" customHeight="1">
      <c r="A14" s="93">
        <v>852</v>
      </c>
      <c r="B14" s="92"/>
      <c r="C14" s="31" t="s">
        <v>23</v>
      </c>
      <c r="D14" s="117">
        <v>1659249</v>
      </c>
      <c r="E14" s="117">
        <v>-103432</v>
      </c>
      <c r="F14" s="117">
        <v>1555817</v>
      </c>
      <c r="G14" s="118">
        <v>-103432</v>
      </c>
      <c r="H14" s="96"/>
    </row>
    <row r="15" spans="1:8" s="49" customFormat="1" ht="25.5">
      <c r="A15" s="93"/>
      <c r="B15" s="92">
        <v>85219</v>
      </c>
      <c r="C15" s="156" t="s">
        <v>105</v>
      </c>
      <c r="D15" s="155">
        <v>266232</v>
      </c>
      <c r="E15" s="257" t="s">
        <v>250</v>
      </c>
      <c r="F15" s="155">
        <v>162800</v>
      </c>
      <c r="G15" s="148">
        <v>-103432</v>
      </c>
      <c r="H15" s="149"/>
    </row>
    <row r="16" spans="1:8" s="50" customFormat="1" ht="25.5">
      <c r="A16" s="93">
        <v>853</v>
      </c>
      <c r="B16" s="277"/>
      <c r="C16" s="31" t="s">
        <v>218</v>
      </c>
      <c r="D16" s="223"/>
      <c r="E16" s="278" t="s">
        <v>219</v>
      </c>
      <c r="F16" s="223">
        <v>107932</v>
      </c>
      <c r="G16" s="279">
        <v>107932</v>
      </c>
      <c r="H16" s="280"/>
    </row>
    <row r="17" spans="1:8" s="49" customFormat="1" ht="12.75">
      <c r="A17" s="93"/>
      <c r="B17" s="92">
        <v>85395</v>
      </c>
      <c r="C17" s="32" t="s">
        <v>21</v>
      </c>
      <c r="D17" s="272"/>
      <c r="E17" s="273" t="s">
        <v>219</v>
      </c>
      <c r="F17" s="272">
        <v>107932</v>
      </c>
      <c r="G17" s="274">
        <v>107932</v>
      </c>
      <c r="H17" s="149"/>
    </row>
    <row r="18" spans="1:8" s="50" customFormat="1" ht="25.5">
      <c r="A18" s="93">
        <v>854</v>
      </c>
      <c r="B18" s="277"/>
      <c r="C18" s="31" t="s">
        <v>220</v>
      </c>
      <c r="D18" s="223"/>
      <c r="E18" s="278" t="s">
        <v>222</v>
      </c>
      <c r="F18" s="223">
        <v>42655</v>
      </c>
      <c r="G18" s="281">
        <v>42655</v>
      </c>
      <c r="H18" s="280"/>
    </row>
    <row r="19" spans="1:8" s="49" customFormat="1" ht="12.75">
      <c r="A19" s="93"/>
      <c r="B19" s="92">
        <v>85415</v>
      </c>
      <c r="C19" s="157" t="s">
        <v>221</v>
      </c>
      <c r="D19" s="272"/>
      <c r="E19" s="273" t="s">
        <v>222</v>
      </c>
      <c r="F19" s="272">
        <v>42655</v>
      </c>
      <c r="G19" s="276">
        <v>42655</v>
      </c>
      <c r="H19" s="149"/>
    </row>
    <row r="20" spans="1:8" s="50" customFormat="1" ht="25.5">
      <c r="A20" s="93">
        <v>900</v>
      </c>
      <c r="B20" s="277"/>
      <c r="C20" s="57" t="s">
        <v>225</v>
      </c>
      <c r="D20" s="223">
        <v>572710</v>
      </c>
      <c r="E20" s="278" t="s">
        <v>238</v>
      </c>
      <c r="F20" s="223">
        <v>576010</v>
      </c>
      <c r="G20" s="295">
        <v>3300</v>
      </c>
      <c r="H20" s="296"/>
    </row>
    <row r="21" spans="1:8" s="49" customFormat="1" ht="12.75">
      <c r="A21" s="93"/>
      <c r="B21" s="92">
        <v>90095</v>
      </c>
      <c r="C21" s="32" t="s">
        <v>21</v>
      </c>
      <c r="D21" s="272">
        <v>170200</v>
      </c>
      <c r="E21" s="273" t="s">
        <v>238</v>
      </c>
      <c r="F21" s="272">
        <v>173500</v>
      </c>
      <c r="G21" s="275">
        <v>3300</v>
      </c>
      <c r="H21" s="96"/>
    </row>
    <row r="22" spans="1:8" ht="19.5" customHeight="1">
      <c r="A22" s="352" t="s">
        <v>24</v>
      </c>
      <c r="B22" s="352"/>
      <c r="C22" s="352"/>
      <c r="D22" s="105">
        <v>14107649</v>
      </c>
      <c r="E22" s="105">
        <v>795955</v>
      </c>
      <c r="F22" s="105">
        <v>14903604</v>
      </c>
      <c r="G22" s="33">
        <v>50455</v>
      </c>
      <c r="H22" s="34">
        <v>745500</v>
      </c>
    </row>
    <row r="23" spans="3:6" ht="12.75">
      <c r="C23" s="30"/>
      <c r="D23" s="106"/>
      <c r="E23" s="111"/>
      <c r="F23" s="111"/>
    </row>
    <row r="24" spans="1:6" ht="12.75">
      <c r="A24" s="35"/>
      <c r="B24" s="35"/>
      <c r="C24" s="30"/>
      <c r="D24" s="106"/>
      <c r="E24" s="111"/>
      <c r="F24" s="111"/>
    </row>
    <row r="25" spans="2:8" ht="17.25" customHeight="1">
      <c r="B25" s="30" t="s">
        <v>253</v>
      </c>
      <c r="C25" s="30"/>
      <c r="D25" s="30"/>
      <c r="E25" s="30"/>
      <c r="F25"/>
      <c r="G25"/>
      <c r="H25"/>
    </row>
    <row r="26" spans="1:9" ht="12.75">
      <c r="A26" s="36"/>
      <c r="B26" s="37" t="s">
        <v>252</v>
      </c>
      <c r="C26" s="38"/>
      <c r="D26" s="100"/>
      <c r="E26" s="107"/>
      <c r="F26" s="107"/>
      <c r="G26" s="39"/>
      <c r="H26" s="40"/>
      <c r="I26" s="41"/>
    </row>
    <row r="27" spans="1:9" ht="12.75">
      <c r="A27" s="36"/>
      <c r="B27" s="37"/>
      <c r="C27" s="38"/>
      <c r="D27" s="100"/>
      <c r="E27" s="107"/>
      <c r="F27" s="107"/>
      <c r="G27" s="39"/>
      <c r="H27" s="40"/>
      <c r="I27" s="41"/>
    </row>
    <row r="28" spans="2:6" ht="12.75">
      <c r="B28" t="s">
        <v>232</v>
      </c>
      <c r="C28" s="30"/>
      <c r="D28" s="106"/>
      <c r="E28" s="111"/>
      <c r="F28" s="111"/>
    </row>
    <row r="29" spans="2:6" ht="12.75">
      <c r="B29" t="s">
        <v>234</v>
      </c>
      <c r="C29" s="30"/>
      <c r="D29" s="106"/>
      <c r="E29" s="111"/>
      <c r="F29" s="111"/>
    </row>
    <row r="30" spans="2:6" ht="12.75">
      <c r="B30" t="s">
        <v>235</v>
      </c>
      <c r="C30" s="30"/>
      <c r="D30" s="106"/>
      <c r="E30" s="111"/>
      <c r="F30" s="111"/>
    </row>
    <row r="31" spans="2:6" ht="12.75">
      <c r="B31" t="s">
        <v>236</v>
      </c>
      <c r="C31" s="30"/>
      <c r="D31" s="106"/>
      <c r="E31" s="111"/>
      <c r="F31" s="111"/>
    </row>
    <row r="32" spans="2:6" ht="12.75">
      <c r="B32" t="s">
        <v>237</v>
      </c>
      <c r="C32" s="30"/>
      <c r="D32" s="106"/>
      <c r="E32" s="111"/>
      <c r="F32" s="111"/>
    </row>
    <row r="33" spans="2:6" ht="12.75">
      <c r="B33" t="s">
        <v>239</v>
      </c>
      <c r="C33" s="30"/>
      <c r="D33" s="106"/>
      <c r="E33" s="111"/>
      <c r="F33" s="111"/>
    </row>
    <row r="34" spans="3:6" ht="12.75">
      <c r="C34" s="30"/>
      <c r="D34" s="106"/>
      <c r="E34" s="111"/>
      <c r="F34" s="111"/>
    </row>
    <row r="35" spans="2:8" ht="12.75">
      <c r="B35" s="30" t="s">
        <v>240</v>
      </c>
      <c r="C35" s="30"/>
      <c r="D35" s="30"/>
      <c r="E35" s="30"/>
      <c r="F35"/>
      <c r="G35"/>
      <c r="H35"/>
    </row>
    <row r="36" spans="2:8" ht="12.75">
      <c r="B36" s="30"/>
      <c r="C36" s="30"/>
      <c r="D36" s="30"/>
      <c r="E36" s="30"/>
      <c r="F36"/>
      <c r="G36"/>
      <c r="H36"/>
    </row>
    <row r="37" spans="2:6" ht="12.75">
      <c r="B37" t="s">
        <v>241</v>
      </c>
      <c r="C37" s="30"/>
      <c r="D37" s="106"/>
      <c r="E37" s="111"/>
      <c r="F37" s="111"/>
    </row>
  </sheetData>
  <sheetProtection/>
  <mergeCells count="8">
    <mergeCell ref="D9:F9"/>
    <mergeCell ref="A22:C22"/>
    <mergeCell ref="D5:H5"/>
    <mergeCell ref="A6:A7"/>
    <mergeCell ref="B6:B7"/>
    <mergeCell ref="C6:C7"/>
    <mergeCell ref="D6:F7"/>
    <mergeCell ref="G6:H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7">
      <selection activeCell="C14" sqref="C14"/>
    </sheetView>
  </sheetViews>
  <sheetFormatPr defaultColWidth="9.140625" defaultRowHeight="12.75"/>
  <cols>
    <col min="1" max="1" width="5.8515625" style="30" customWidth="1"/>
    <col min="2" max="2" width="7.421875" style="30" customWidth="1"/>
    <col min="3" max="3" width="18.140625" style="30" customWidth="1"/>
    <col min="4" max="4" width="11.00390625" style="30" customWidth="1"/>
    <col min="5" max="5" width="8.7109375" style="106" customWidth="1"/>
    <col min="6" max="6" width="11.28125" style="30" customWidth="1"/>
    <col min="7" max="7" width="10.28125" style="30" customWidth="1"/>
    <col min="8" max="8" width="11.00390625" style="106" customWidth="1"/>
    <col min="9" max="9" width="10.7109375" style="161" customWidth="1"/>
    <col min="10" max="10" width="10.00390625" style="30" customWidth="1"/>
    <col min="11" max="11" width="9.140625" style="102" customWidth="1"/>
    <col min="14" max="14" width="8.8515625" style="0" customWidth="1"/>
  </cols>
  <sheetData>
    <row r="1" spans="1:13" ht="18">
      <c r="A1" s="42"/>
      <c r="B1" s="43"/>
      <c r="C1" s="43"/>
      <c r="D1" s="43"/>
      <c r="E1" s="239"/>
      <c r="F1" s="43"/>
      <c r="G1" s="44"/>
      <c r="H1" s="245"/>
      <c r="I1" s="252"/>
      <c r="J1" s="46"/>
      <c r="K1" s="248"/>
      <c r="L1" s="46"/>
      <c r="M1" s="47" t="s">
        <v>301</v>
      </c>
    </row>
    <row r="2" spans="1:13" ht="18">
      <c r="A2" s="42"/>
      <c r="B2" s="43"/>
      <c r="C2" s="43"/>
      <c r="D2" s="43"/>
      <c r="E2" s="239"/>
      <c r="F2" s="43"/>
      <c r="G2" s="45"/>
      <c r="H2" s="245"/>
      <c r="I2" s="252"/>
      <c r="J2" s="46"/>
      <c r="K2" s="248"/>
      <c r="L2" s="46"/>
      <c r="M2" s="47" t="s">
        <v>97</v>
      </c>
    </row>
    <row r="3" spans="1:8" ht="18">
      <c r="A3" s="48"/>
      <c r="B3" s="48"/>
      <c r="C3" s="48"/>
      <c r="D3" s="48"/>
      <c r="E3" s="240"/>
      <c r="F3" s="48"/>
      <c r="G3" s="48"/>
      <c r="H3" s="240"/>
    </row>
    <row r="4" spans="1:10" ht="12.75">
      <c r="A4" s="49"/>
      <c r="B4" s="49"/>
      <c r="C4" s="49"/>
      <c r="D4" s="49"/>
      <c r="E4" s="241"/>
      <c r="F4" s="49"/>
      <c r="G4" s="50" t="s">
        <v>25</v>
      </c>
      <c r="I4" s="253"/>
      <c r="J4" s="51"/>
    </row>
    <row r="5" spans="1:14" s="53" customFormat="1" ht="20.25" customHeight="1">
      <c r="A5" s="355" t="s">
        <v>1</v>
      </c>
      <c r="B5" s="355" t="s">
        <v>18</v>
      </c>
      <c r="C5" s="355" t="s">
        <v>19</v>
      </c>
      <c r="D5" s="357" t="s">
        <v>3</v>
      </c>
      <c r="E5" s="357"/>
      <c r="F5" s="357"/>
      <c r="G5" s="355" t="s">
        <v>26</v>
      </c>
      <c r="H5" s="355" t="s">
        <v>6</v>
      </c>
      <c r="I5" s="355"/>
      <c r="J5" s="355" t="s">
        <v>27</v>
      </c>
      <c r="K5" s="359" t="s">
        <v>28</v>
      </c>
      <c r="L5" s="355" t="s">
        <v>29</v>
      </c>
      <c r="M5" s="355" t="s">
        <v>30</v>
      </c>
      <c r="N5" s="355" t="s">
        <v>31</v>
      </c>
    </row>
    <row r="6" spans="1:14" s="53" customFormat="1" ht="86.25" customHeight="1">
      <c r="A6" s="355"/>
      <c r="B6" s="355"/>
      <c r="C6" s="355"/>
      <c r="D6" s="357"/>
      <c r="E6" s="357"/>
      <c r="F6" s="357"/>
      <c r="G6" s="355"/>
      <c r="H6" s="246" t="s">
        <v>32</v>
      </c>
      <c r="I6" s="251" t="s">
        <v>33</v>
      </c>
      <c r="J6" s="355"/>
      <c r="K6" s="359"/>
      <c r="L6" s="355"/>
      <c r="M6" s="355"/>
      <c r="N6" s="355"/>
    </row>
    <row r="7" spans="1:14" s="53" customFormat="1" ht="13.5" customHeight="1">
      <c r="A7" s="54"/>
      <c r="B7" s="54"/>
      <c r="C7" s="54"/>
      <c r="D7" s="54" t="s">
        <v>10</v>
      </c>
      <c r="E7" s="242" t="s">
        <v>11</v>
      </c>
      <c r="F7" s="54" t="s">
        <v>34</v>
      </c>
      <c r="G7" s="54"/>
      <c r="H7" s="242"/>
      <c r="I7" s="254"/>
      <c r="J7" s="54"/>
      <c r="K7" s="242"/>
      <c r="L7" s="54"/>
      <c r="M7" s="54"/>
      <c r="N7" s="54"/>
    </row>
    <row r="8" spans="1:14" s="53" customFormat="1" ht="13.5" customHeight="1">
      <c r="A8" s="55">
        <v>1</v>
      </c>
      <c r="B8" s="55">
        <v>2</v>
      </c>
      <c r="C8" s="55">
        <v>3</v>
      </c>
      <c r="D8" s="356">
        <v>4</v>
      </c>
      <c r="E8" s="356"/>
      <c r="F8" s="356"/>
      <c r="G8" s="55">
        <v>5</v>
      </c>
      <c r="H8" s="247">
        <v>6</v>
      </c>
      <c r="I8" s="255">
        <v>7</v>
      </c>
      <c r="J8" s="55">
        <v>8</v>
      </c>
      <c r="K8" s="247">
        <v>9</v>
      </c>
      <c r="L8" s="55">
        <v>10</v>
      </c>
      <c r="M8" s="55">
        <v>11</v>
      </c>
      <c r="N8" s="55">
        <v>12</v>
      </c>
    </row>
    <row r="9" spans="1:14" s="53" customFormat="1" ht="12.75">
      <c r="A9" s="56" t="s">
        <v>22</v>
      </c>
      <c r="B9" s="238"/>
      <c r="C9" s="57" t="s">
        <v>93</v>
      </c>
      <c r="D9" s="243">
        <v>1659249</v>
      </c>
      <c r="E9" s="243">
        <v>-103432</v>
      </c>
      <c r="F9" s="243">
        <v>1558817</v>
      </c>
      <c r="G9" s="243">
        <v>-92099</v>
      </c>
      <c r="H9" s="243">
        <v>-23820</v>
      </c>
      <c r="I9" s="243">
        <v>-68279</v>
      </c>
      <c r="J9" s="243">
        <v>0</v>
      </c>
      <c r="K9" s="243">
        <v>-11333</v>
      </c>
      <c r="L9" s="243">
        <v>0</v>
      </c>
      <c r="M9" s="243">
        <v>0</v>
      </c>
      <c r="N9" s="243">
        <v>0</v>
      </c>
    </row>
    <row r="10" spans="1:14" s="53" customFormat="1" ht="25.5">
      <c r="A10" s="286"/>
      <c r="B10" s="282" t="s">
        <v>210</v>
      </c>
      <c r="C10" s="157" t="s">
        <v>105</v>
      </c>
      <c r="D10" s="243">
        <v>266232</v>
      </c>
      <c r="E10" s="284" t="s">
        <v>223</v>
      </c>
      <c r="F10" s="243">
        <v>162800</v>
      </c>
      <c r="G10" s="243">
        <v>-92099</v>
      </c>
      <c r="H10" s="243">
        <v>-23820</v>
      </c>
      <c r="I10" s="243">
        <v>-68279</v>
      </c>
      <c r="J10" s="243"/>
      <c r="K10" s="243">
        <v>-11333</v>
      </c>
      <c r="L10" s="243"/>
      <c r="M10" s="243"/>
      <c r="N10" s="243"/>
    </row>
    <row r="11" spans="1:14" s="119" customFormat="1" ht="38.25">
      <c r="A11" s="249" t="s">
        <v>224</v>
      </c>
      <c r="B11" s="285"/>
      <c r="C11" s="31" t="s">
        <v>218</v>
      </c>
      <c r="D11" s="243"/>
      <c r="E11" s="283" t="s">
        <v>219</v>
      </c>
      <c r="F11" s="243">
        <v>107932</v>
      </c>
      <c r="G11" s="243">
        <v>96932</v>
      </c>
      <c r="H11" s="243">
        <v>28320</v>
      </c>
      <c r="I11" s="243">
        <v>68279</v>
      </c>
      <c r="J11" s="243"/>
      <c r="K11" s="243">
        <v>11333</v>
      </c>
      <c r="L11" s="243"/>
      <c r="M11" s="243"/>
      <c r="N11" s="243"/>
    </row>
    <row r="12" spans="1:14" s="53" customFormat="1" ht="25.5">
      <c r="A12" s="287"/>
      <c r="B12" s="292">
        <v>85395</v>
      </c>
      <c r="C12" s="58" t="s">
        <v>94</v>
      </c>
      <c r="D12" s="244"/>
      <c r="E12" s="244">
        <v>107932</v>
      </c>
      <c r="F12" s="244">
        <v>107932</v>
      </c>
      <c r="G12" s="244">
        <v>96599</v>
      </c>
      <c r="H12" s="244">
        <v>28320</v>
      </c>
      <c r="I12" s="244">
        <v>68279</v>
      </c>
      <c r="J12" s="244"/>
      <c r="K12" s="244">
        <v>11333</v>
      </c>
      <c r="L12" s="244">
        <v>0</v>
      </c>
      <c r="M12" s="244">
        <v>0</v>
      </c>
      <c r="N12" s="244">
        <v>0</v>
      </c>
    </row>
    <row r="13" spans="1:14" s="119" customFormat="1" ht="38.25">
      <c r="A13" s="290">
        <v>854</v>
      </c>
      <c r="B13" s="291"/>
      <c r="C13" s="31" t="s">
        <v>220</v>
      </c>
      <c r="D13" s="243"/>
      <c r="E13" s="243">
        <v>42655</v>
      </c>
      <c r="F13" s="243">
        <v>42655</v>
      </c>
      <c r="G13" s="243"/>
      <c r="H13" s="243"/>
      <c r="I13" s="243"/>
      <c r="J13" s="243"/>
      <c r="K13" s="243">
        <v>42655</v>
      </c>
      <c r="L13" s="243"/>
      <c r="M13" s="243"/>
      <c r="N13" s="243"/>
    </row>
    <row r="14" spans="1:14" s="53" customFormat="1" ht="25.5">
      <c r="A14" s="288"/>
      <c r="B14" s="289">
        <v>85415</v>
      </c>
      <c r="C14" s="157" t="s">
        <v>221</v>
      </c>
      <c r="D14" s="244"/>
      <c r="E14" s="244">
        <v>42655</v>
      </c>
      <c r="F14" s="244">
        <v>42655</v>
      </c>
      <c r="G14" s="244"/>
      <c r="H14" s="244"/>
      <c r="I14" s="244"/>
      <c r="J14" s="244"/>
      <c r="K14" s="244">
        <v>42655</v>
      </c>
      <c r="L14" s="244"/>
      <c r="M14" s="244"/>
      <c r="N14" s="244"/>
    </row>
    <row r="15" spans="1:14" s="119" customFormat="1" ht="51">
      <c r="A15" s="290">
        <v>900</v>
      </c>
      <c r="B15" s="293"/>
      <c r="C15" s="57" t="s">
        <v>225</v>
      </c>
      <c r="D15" s="243">
        <v>572710</v>
      </c>
      <c r="E15" s="243">
        <v>3300</v>
      </c>
      <c r="F15" s="243">
        <v>576010</v>
      </c>
      <c r="G15" s="243">
        <v>3300</v>
      </c>
      <c r="H15" s="243">
        <v>3300</v>
      </c>
      <c r="I15" s="243"/>
      <c r="J15" s="243"/>
      <c r="K15" s="243"/>
      <c r="L15" s="243"/>
      <c r="M15" s="243"/>
      <c r="N15" s="243"/>
    </row>
    <row r="16" spans="1:14" s="53" customFormat="1" ht="25.5">
      <c r="A16" s="288"/>
      <c r="B16" s="287">
        <v>90095</v>
      </c>
      <c r="C16" s="58" t="s">
        <v>21</v>
      </c>
      <c r="D16" s="244">
        <v>170200</v>
      </c>
      <c r="E16" s="244">
        <v>3300</v>
      </c>
      <c r="F16" s="244">
        <v>173500</v>
      </c>
      <c r="G16" s="244">
        <v>3300</v>
      </c>
      <c r="H16" s="244">
        <v>3300</v>
      </c>
      <c r="I16" s="244"/>
      <c r="J16" s="244"/>
      <c r="K16" s="244"/>
      <c r="L16" s="244"/>
      <c r="M16" s="244"/>
      <c r="N16" s="244"/>
    </row>
    <row r="17" spans="1:14" s="53" customFormat="1" ht="12.75" customHeight="1">
      <c r="A17" s="358" t="s">
        <v>35</v>
      </c>
      <c r="B17" s="358"/>
      <c r="C17" s="358"/>
      <c r="D17" s="243">
        <v>9004692</v>
      </c>
      <c r="E17" s="243">
        <v>50455</v>
      </c>
      <c r="F17" s="243">
        <v>9055147</v>
      </c>
      <c r="G17" s="243">
        <v>7800</v>
      </c>
      <c r="H17" s="243">
        <v>7800</v>
      </c>
      <c r="I17" s="243">
        <v>0</v>
      </c>
      <c r="J17" s="243">
        <v>0</v>
      </c>
      <c r="K17" s="243">
        <v>42655</v>
      </c>
      <c r="L17" s="243">
        <v>0</v>
      </c>
      <c r="M17" s="243">
        <v>0</v>
      </c>
      <c r="N17" s="243">
        <v>0</v>
      </c>
    </row>
    <row r="19" ht="12.75">
      <c r="A19" s="59"/>
    </row>
  </sheetData>
  <sheetProtection/>
  <mergeCells count="13">
    <mergeCell ref="A17:C17"/>
    <mergeCell ref="J5:J6"/>
    <mergeCell ref="K5:K6"/>
    <mergeCell ref="L5:L6"/>
    <mergeCell ref="M5:M6"/>
    <mergeCell ref="N5:N6"/>
    <mergeCell ref="D8:F8"/>
    <mergeCell ref="A5:A6"/>
    <mergeCell ref="B5:B6"/>
    <mergeCell ref="C5:C6"/>
    <mergeCell ref="D5:F6"/>
    <mergeCell ref="G5:G6"/>
    <mergeCell ref="H5:I5"/>
  </mergeCells>
  <printOptions/>
  <pageMargins left="0.39375" right="0.39375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140625" style="30" customWidth="1"/>
    <col min="2" max="2" width="8.140625" style="30" customWidth="1"/>
    <col min="3" max="3" width="21.7109375" style="30" customWidth="1"/>
    <col min="4" max="4" width="12.140625" style="30" customWidth="1"/>
    <col min="5" max="5" width="8.8515625" style="30" customWidth="1"/>
    <col min="6" max="6" width="12.00390625" style="30" customWidth="1"/>
    <col min="7" max="7" width="15.7109375" style="30" customWidth="1"/>
    <col min="8" max="8" width="17.57421875" style="30" customWidth="1"/>
    <col min="9" max="9" width="10.140625" style="30" customWidth="1"/>
    <col min="11" max="11" width="8.28125" style="0" customWidth="1"/>
  </cols>
  <sheetData>
    <row r="1" spans="6:11" ht="12.75">
      <c r="F1" s="60"/>
      <c r="G1" s="61"/>
      <c r="H1" s="61"/>
      <c r="I1" s="61"/>
      <c r="J1" s="62"/>
      <c r="K1" s="63" t="s">
        <v>302</v>
      </c>
    </row>
    <row r="2" spans="1:11" ht="18">
      <c r="A2" s="48"/>
      <c r="B2" s="48"/>
      <c r="C2" s="48"/>
      <c r="D2" s="48"/>
      <c r="E2" s="48"/>
      <c r="F2" s="64"/>
      <c r="G2" s="64"/>
      <c r="H2" s="61"/>
      <c r="I2" s="61"/>
      <c r="J2" s="65"/>
      <c r="K2" s="63" t="s">
        <v>97</v>
      </c>
    </row>
    <row r="3" spans="1:9" ht="7.5" customHeight="1">
      <c r="A3" s="48"/>
      <c r="B3" s="48"/>
      <c r="C3" s="48"/>
      <c r="D3" s="48"/>
      <c r="E3" s="48"/>
      <c r="F3" s="48"/>
      <c r="G3" s="48"/>
      <c r="I3" s="49"/>
    </row>
    <row r="4" spans="1:12" ht="18">
      <c r="A4" s="49"/>
      <c r="B4" s="49"/>
      <c r="C4" s="49"/>
      <c r="D4" s="49"/>
      <c r="E4" s="42" t="s">
        <v>36</v>
      </c>
      <c r="F4" s="49"/>
      <c r="G4" s="43"/>
      <c r="H4" s="43"/>
      <c r="I4" s="43"/>
      <c r="J4" s="43"/>
      <c r="K4" s="43"/>
      <c r="L4" s="43"/>
    </row>
    <row r="5" spans="1:11" s="53" customFormat="1" ht="20.25" customHeight="1">
      <c r="A5" s="360" t="s">
        <v>1</v>
      </c>
      <c r="B5" s="360" t="s">
        <v>18</v>
      </c>
      <c r="C5" s="360" t="s">
        <v>19</v>
      </c>
      <c r="D5" s="360" t="s">
        <v>3</v>
      </c>
      <c r="E5" s="360"/>
      <c r="F5" s="360"/>
      <c r="G5" s="360" t="s">
        <v>37</v>
      </c>
      <c r="H5" s="66" t="s">
        <v>38</v>
      </c>
      <c r="I5" s="360" t="s">
        <v>39</v>
      </c>
      <c r="J5" s="355" t="s">
        <v>40</v>
      </c>
      <c r="K5" s="360" t="s">
        <v>41</v>
      </c>
    </row>
    <row r="6" spans="1:11" s="53" customFormat="1" ht="86.25" customHeight="1">
      <c r="A6" s="360"/>
      <c r="B6" s="360"/>
      <c r="C6" s="360"/>
      <c r="D6" s="360"/>
      <c r="E6" s="360"/>
      <c r="F6" s="360"/>
      <c r="G6" s="360"/>
      <c r="H6" s="52" t="s">
        <v>42</v>
      </c>
      <c r="I6" s="360"/>
      <c r="J6" s="360"/>
      <c r="K6" s="360"/>
    </row>
    <row r="7" spans="1:11" s="53" customFormat="1" ht="29.25" customHeight="1">
      <c r="A7" s="67"/>
      <c r="B7" s="67"/>
      <c r="C7" s="67"/>
      <c r="D7" s="68" t="s">
        <v>43</v>
      </c>
      <c r="E7" s="68" t="s">
        <v>11</v>
      </c>
      <c r="F7" s="68" t="s">
        <v>44</v>
      </c>
      <c r="G7" s="67"/>
      <c r="H7" s="54"/>
      <c r="I7" s="67"/>
      <c r="J7" s="67"/>
      <c r="K7" s="67"/>
    </row>
    <row r="8" spans="1:11" s="53" customFormat="1" ht="15" customHeight="1">
      <c r="A8" s="55">
        <v>1</v>
      </c>
      <c r="B8" s="55">
        <v>2</v>
      </c>
      <c r="C8" s="55">
        <v>3</v>
      </c>
      <c r="D8" s="356">
        <v>4</v>
      </c>
      <c r="E8" s="356"/>
      <c r="F8" s="356"/>
      <c r="G8" s="55">
        <v>5</v>
      </c>
      <c r="H8" s="55">
        <v>6</v>
      </c>
      <c r="I8" s="55">
        <v>7</v>
      </c>
      <c r="J8" s="55">
        <v>8</v>
      </c>
      <c r="K8" s="55">
        <v>9</v>
      </c>
    </row>
    <row r="9" spans="1:11" s="53" customFormat="1" ht="12.75">
      <c r="A9" s="263" t="s">
        <v>100</v>
      </c>
      <c r="B9" s="263"/>
      <c r="C9" s="264" t="s">
        <v>101</v>
      </c>
      <c r="D9" s="265">
        <v>1417816</v>
      </c>
      <c r="E9" s="265">
        <v>733500</v>
      </c>
      <c r="F9" s="265">
        <v>2151316</v>
      </c>
      <c r="G9" s="265">
        <v>733500</v>
      </c>
      <c r="H9" s="265">
        <v>0</v>
      </c>
      <c r="I9" s="265">
        <v>0</v>
      </c>
      <c r="J9" s="265">
        <v>0</v>
      </c>
      <c r="K9" s="265">
        <v>0</v>
      </c>
    </row>
    <row r="10" spans="1:11" s="53" customFormat="1" ht="38.25">
      <c r="A10" s="267"/>
      <c r="B10" s="267" t="s">
        <v>102</v>
      </c>
      <c r="C10" s="266" t="s">
        <v>103</v>
      </c>
      <c r="D10" s="260">
        <v>510000</v>
      </c>
      <c r="E10" s="260">
        <v>733500</v>
      </c>
      <c r="F10" s="260">
        <v>1243500</v>
      </c>
      <c r="G10" s="260">
        <v>733500</v>
      </c>
      <c r="H10" s="260">
        <v>0</v>
      </c>
      <c r="I10" s="260">
        <v>0</v>
      </c>
      <c r="J10" s="260">
        <v>0</v>
      </c>
      <c r="K10" s="260">
        <v>0</v>
      </c>
    </row>
    <row r="11" spans="1:11" s="119" customFormat="1" ht="12.75">
      <c r="A11" s="268">
        <v>600</v>
      </c>
      <c r="B11" s="268"/>
      <c r="C11" s="152" t="s">
        <v>200</v>
      </c>
      <c r="D11" s="261">
        <v>3151256</v>
      </c>
      <c r="E11" s="261">
        <v>12000</v>
      </c>
      <c r="F11" s="261">
        <v>3163256</v>
      </c>
      <c r="G11" s="261">
        <v>12000</v>
      </c>
      <c r="H11" s="261">
        <v>0</v>
      </c>
      <c r="I11" s="261"/>
      <c r="J11" s="261"/>
      <c r="K11" s="261"/>
    </row>
    <row r="12" spans="1:11" s="53" customFormat="1" ht="12.75">
      <c r="A12" s="262"/>
      <c r="B12" s="262">
        <v>60016</v>
      </c>
      <c r="C12" s="151" t="s">
        <v>201</v>
      </c>
      <c r="D12" s="260">
        <v>2885017</v>
      </c>
      <c r="E12" s="259">
        <v>12000</v>
      </c>
      <c r="F12" s="260">
        <v>2897017</v>
      </c>
      <c r="G12" s="260">
        <v>12000</v>
      </c>
      <c r="H12" s="260">
        <v>0</v>
      </c>
      <c r="I12" s="260"/>
      <c r="J12" s="260"/>
      <c r="K12" s="260"/>
    </row>
    <row r="13" spans="1:11" s="53" customFormat="1" ht="12.75" customHeight="1">
      <c r="A13" s="361" t="s">
        <v>35</v>
      </c>
      <c r="B13" s="361"/>
      <c r="C13" s="361"/>
      <c r="D13" s="69">
        <v>5102957</v>
      </c>
      <c r="E13" s="258">
        <v>745500</v>
      </c>
      <c r="F13" s="69">
        <v>5848457</v>
      </c>
      <c r="G13" s="69">
        <v>745500</v>
      </c>
      <c r="H13" s="69">
        <v>0</v>
      </c>
      <c r="I13" s="69">
        <v>0</v>
      </c>
      <c r="J13" s="69">
        <v>0</v>
      </c>
      <c r="K13" s="69">
        <v>0</v>
      </c>
    </row>
    <row r="15" ht="12.75">
      <c r="A15" s="59"/>
    </row>
    <row r="16" ht="12.75">
      <c r="A16" s="30" t="s">
        <v>14</v>
      </c>
    </row>
  </sheetData>
  <sheetProtection/>
  <mergeCells count="10">
    <mergeCell ref="J5:J6"/>
    <mergeCell ref="K5:K6"/>
    <mergeCell ref="D8:F8"/>
    <mergeCell ref="A13:C13"/>
    <mergeCell ref="A5:A6"/>
    <mergeCell ref="B5:B6"/>
    <mergeCell ref="C5:C6"/>
    <mergeCell ref="D5:F6"/>
    <mergeCell ref="G5:G6"/>
    <mergeCell ref="I5:I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7109375" style="30" customWidth="1"/>
    <col min="2" max="2" width="38.140625" style="30" customWidth="1"/>
    <col min="3" max="3" width="12.00390625" style="30" customWidth="1"/>
    <col min="4" max="4" width="14.57421875" style="111" customWidth="1"/>
    <col min="5" max="5" width="13.421875" style="123" customWidth="1"/>
    <col min="6" max="6" width="13.00390625" style="120" customWidth="1"/>
    <col min="7" max="16384" width="9.140625" style="30" customWidth="1"/>
  </cols>
  <sheetData>
    <row r="1" spans="3:7" s="136" customFormat="1" ht="13.5" customHeight="1">
      <c r="C1" s="134"/>
      <c r="D1" s="134" t="s">
        <v>303</v>
      </c>
      <c r="G1" s="135"/>
    </row>
    <row r="2" spans="3:7" s="136" customFormat="1" ht="14.25" customHeight="1">
      <c r="C2" s="70"/>
      <c r="D2" s="133" t="s">
        <v>98</v>
      </c>
      <c r="E2" s="134"/>
      <c r="F2" s="134"/>
      <c r="G2" s="135"/>
    </row>
    <row r="3" spans="3:7" s="136" customFormat="1" ht="13.5" customHeight="1">
      <c r="C3" s="70"/>
      <c r="D3" s="133" t="s">
        <v>251</v>
      </c>
      <c r="E3" s="134"/>
      <c r="F3" s="134"/>
      <c r="G3" s="135"/>
    </row>
    <row r="4" spans="1:3" s="138" customFormat="1" ht="12.75" customHeight="1">
      <c r="A4" s="137"/>
      <c r="B4" s="137"/>
      <c r="C4" s="138" t="s">
        <v>96</v>
      </c>
    </row>
    <row r="5" spans="1:4" ht="27" customHeight="1">
      <c r="A5" s="365" t="s">
        <v>45</v>
      </c>
      <c r="B5" s="365"/>
      <c r="C5" s="365"/>
      <c r="D5" s="365"/>
    </row>
    <row r="6" ht="6.75" customHeight="1">
      <c r="A6" s="71"/>
    </row>
    <row r="7" ht="12.75">
      <c r="D7" s="121"/>
    </row>
    <row r="8" spans="1:6" ht="15" customHeight="1">
      <c r="A8" s="346" t="s">
        <v>46</v>
      </c>
      <c r="B8" s="346" t="s">
        <v>47</v>
      </c>
      <c r="C8" s="366" t="s">
        <v>48</v>
      </c>
      <c r="D8" s="367" t="s">
        <v>49</v>
      </c>
      <c r="E8" s="368" t="s">
        <v>50</v>
      </c>
      <c r="F8" s="362" t="s">
        <v>51</v>
      </c>
    </row>
    <row r="9" spans="1:6" ht="15" customHeight="1">
      <c r="A9" s="346"/>
      <c r="B9" s="346"/>
      <c r="C9" s="346"/>
      <c r="D9" s="367"/>
      <c r="E9" s="368"/>
      <c r="F9" s="362"/>
    </row>
    <row r="10" spans="1:6" ht="15.75" customHeight="1">
      <c r="A10" s="346"/>
      <c r="B10" s="346"/>
      <c r="C10" s="346"/>
      <c r="D10" s="367"/>
      <c r="E10" s="368"/>
      <c r="F10" s="362"/>
    </row>
    <row r="11" spans="1:6" s="73" customFormat="1" ht="13.5" customHeight="1">
      <c r="A11" s="72">
        <v>1</v>
      </c>
      <c r="B11" s="72">
        <v>2</v>
      </c>
      <c r="C11" s="72">
        <v>3</v>
      </c>
      <c r="D11" s="124">
        <v>4</v>
      </c>
      <c r="E11" s="129">
        <v>5</v>
      </c>
      <c r="F11" s="131">
        <v>6</v>
      </c>
    </row>
    <row r="12" spans="1:6" s="76" customFormat="1" ht="13.5" customHeight="1">
      <c r="A12" s="74" t="s">
        <v>52</v>
      </c>
      <c r="B12" s="75" t="s">
        <v>53</v>
      </c>
      <c r="C12" s="74"/>
      <c r="D12" s="125">
        <v>12186649</v>
      </c>
      <c r="E12" s="125">
        <v>63155</v>
      </c>
      <c r="F12" s="122">
        <v>12249804</v>
      </c>
    </row>
    <row r="13" spans="1:6" ht="15.75" customHeight="1">
      <c r="A13" s="74" t="s">
        <v>54</v>
      </c>
      <c r="B13" s="75" t="s">
        <v>55</v>
      </c>
      <c r="C13" s="74"/>
      <c r="D13" s="125">
        <v>14107649</v>
      </c>
      <c r="E13" s="130">
        <v>795955</v>
      </c>
      <c r="F13" s="132">
        <v>14903604</v>
      </c>
    </row>
    <row r="14" spans="1:6" ht="14.25" customHeight="1">
      <c r="A14" s="74" t="s">
        <v>56</v>
      </c>
      <c r="B14" s="75" t="s">
        <v>57</v>
      </c>
      <c r="C14" s="77"/>
      <c r="D14" s="125">
        <v>-1921000</v>
      </c>
      <c r="E14" s="130">
        <v>-732800</v>
      </c>
      <c r="F14" s="132">
        <v>-2653800</v>
      </c>
    </row>
    <row r="15" spans="1:6" ht="18.75" customHeight="1">
      <c r="A15" s="363" t="s">
        <v>58</v>
      </c>
      <c r="B15" s="363"/>
      <c r="C15" s="77"/>
      <c r="D15" s="125">
        <v>2461000</v>
      </c>
      <c r="E15" s="130">
        <v>700000</v>
      </c>
      <c r="F15" s="132">
        <v>3161000</v>
      </c>
    </row>
    <row r="16" spans="1:6" ht="21.75" customHeight="1">
      <c r="A16" s="74" t="s">
        <v>52</v>
      </c>
      <c r="B16" s="78" t="s">
        <v>59</v>
      </c>
      <c r="C16" s="74" t="s">
        <v>60</v>
      </c>
      <c r="D16" s="125">
        <v>2450000</v>
      </c>
      <c r="E16" s="130"/>
      <c r="F16" s="132">
        <v>2450000</v>
      </c>
    </row>
    <row r="17" spans="1:6" ht="18.75" customHeight="1">
      <c r="A17" s="79" t="s">
        <v>54</v>
      </c>
      <c r="B17" s="77" t="s">
        <v>61</v>
      </c>
      <c r="C17" s="74" t="s">
        <v>60</v>
      </c>
      <c r="D17" s="126"/>
      <c r="E17" s="130">
        <v>700000</v>
      </c>
      <c r="F17" s="132">
        <v>700000</v>
      </c>
    </row>
    <row r="18" spans="1:6" ht="31.5" customHeight="1">
      <c r="A18" s="74" t="s">
        <v>56</v>
      </c>
      <c r="B18" s="81" t="s">
        <v>62</v>
      </c>
      <c r="C18" s="74" t="s">
        <v>63</v>
      </c>
      <c r="D18" s="125"/>
      <c r="E18" s="130"/>
      <c r="F18" s="132"/>
    </row>
    <row r="19" spans="1:6" ht="15.75" customHeight="1">
      <c r="A19" s="79" t="s">
        <v>64</v>
      </c>
      <c r="B19" s="77" t="s">
        <v>65</v>
      </c>
      <c r="C19" s="74" t="s">
        <v>66</v>
      </c>
      <c r="D19" s="125"/>
      <c r="E19" s="130"/>
      <c r="F19" s="132"/>
    </row>
    <row r="20" spans="1:6" ht="15" customHeight="1">
      <c r="A20" s="74" t="s">
        <v>67</v>
      </c>
      <c r="B20" s="77" t="s">
        <v>68</v>
      </c>
      <c r="C20" s="74" t="s">
        <v>69</v>
      </c>
      <c r="D20" s="125"/>
      <c r="E20" s="130"/>
      <c r="F20" s="132"/>
    </row>
    <row r="21" spans="1:6" ht="16.5" customHeight="1">
      <c r="A21" s="79" t="s">
        <v>70</v>
      </c>
      <c r="B21" s="77" t="s">
        <v>71</v>
      </c>
      <c r="C21" s="74" t="s">
        <v>72</v>
      </c>
      <c r="D21" s="127"/>
      <c r="E21" s="130"/>
      <c r="F21" s="132"/>
    </row>
    <row r="22" spans="1:6" ht="15" customHeight="1">
      <c r="A22" s="74" t="s">
        <v>73</v>
      </c>
      <c r="B22" s="77" t="s">
        <v>74</v>
      </c>
      <c r="C22" s="74" t="s">
        <v>75</v>
      </c>
      <c r="D22" s="125"/>
      <c r="E22" s="130"/>
      <c r="F22" s="132"/>
    </row>
    <row r="23" spans="1:6" ht="15" customHeight="1">
      <c r="A23" s="74" t="s">
        <v>76</v>
      </c>
      <c r="B23" s="82" t="s">
        <v>77</v>
      </c>
      <c r="C23" s="74" t="s">
        <v>78</v>
      </c>
      <c r="D23" s="125"/>
      <c r="E23" s="130">
        <v>11000</v>
      </c>
      <c r="F23" s="132">
        <v>11000</v>
      </c>
    </row>
    <row r="24" spans="1:6" ht="18.75" customHeight="1">
      <c r="A24" s="363" t="s">
        <v>79</v>
      </c>
      <c r="B24" s="363"/>
      <c r="C24" s="74"/>
      <c r="D24" s="125">
        <v>540000</v>
      </c>
      <c r="E24" s="130">
        <v>-32800</v>
      </c>
      <c r="F24" s="132">
        <v>507200</v>
      </c>
    </row>
    <row r="25" spans="1:6" ht="16.5" customHeight="1">
      <c r="A25" s="74" t="s">
        <v>52</v>
      </c>
      <c r="B25" s="77" t="s">
        <v>80</v>
      </c>
      <c r="C25" s="74" t="s">
        <v>81</v>
      </c>
      <c r="D25" s="125"/>
      <c r="E25" s="130"/>
      <c r="F25" s="132">
        <v>66000</v>
      </c>
    </row>
    <row r="26" spans="1:6" ht="13.5" customHeight="1">
      <c r="A26" s="79" t="s">
        <v>54</v>
      </c>
      <c r="B26" s="80" t="s">
        <v>82</v>
      </c>
      <c r="C26" s="79" t="s">
        <v>81</v>
      </c>
      <c r="D26" s="126">
        <v>474000</v>
      </c>
      <c r="E26" s="130">
        <v>-32800</v>
      </c>
      <c r="F26" s="132">
        <v>441200</v>
      </c>
    </row>
    <row r="27" spans="1:6" ht="38.25" customHeight="1">
      <c r="A27" s="74" t="s">
        <v>56</v>
      </c>
      <c r="B27" s="83" t="s">
        <v>83</v>
      </c>
      <c r="C27" s="74" t="s">
        <v>84</v>
      </c>
      <c r="D27" s="125"/>
      <c r="E27" s="130"/>
      <c r="F27" s="132"/>
    </row>
    <row r="28" spans="1:6" ht="14.25" customHeight="1">
      <c r="A28" s="79" t="s">
        <v>64</v>
      </c>
      <c r="B28" s="80" t="s">
        <v>85</v>
      </c>
      <c r="C28" s="79" t="s">
        <v>86</v>
      </c>
      <c r="D28" s="126"/>
      <c r="E28" s="130"/>
      <c r="F28" s="132"/>
    </row>
    <row r="29" spans="1:6" ht="15.75" customHeight="1">
      <c r="A29" s="74" t="s">
        <v>67</v>
      </c>
      <c r="B29" s="77" t="s">
        <v>87</v>
      </c>
      <c r="C29" s="74" t="s">
        <v>88</v>
      </c>
      <c r="D29" s="125"/>
      <c r="E29" s="130"/>
      <c r="F29" s="132"/>
    </row>
    <row r="30" spans="1:6" ht="15" customHeight="1">
      <c r="A30" s="84" t="s">
        <v>70</v>
      </c>
      <c r="B30" s="82" t="s">
        <v>89</v>
      </c>
      <c r="C30" s="84" t="s">
        <v>90</v>
      </c>
      <c r="D30" s="127"/>
      <c r="E30" s="130"/>
      <c r="F30" s="132"/>
    </row>
    <row r="31" spans="1:6" ht="16.5" customHeight="1">
      <c r="A31" s="84" t="s">
        <v>73</v>
      </c>
      <c r="B31" s="82" t="s">
        <v>91</v>
      </c>
      <c r="C31" s="85" t="s">
        <v>92</v>
      </c>
      <c r="D31" s="128"/>
      <c r="E31" s="130"/>
      <c r="F31" s="132"/>
    </row>
    <row r="32" spans="1:3" ht="12.75">
      <c r="A32" s="86"/>
      <c r="B32" s="87"/>
      <c r="C32" s="88"/>
    </row>
    <row r="33" spans="1:4" ht="18" customHeight="1">
      <c r="A33" s="89"/>
      <c r="B33" s="364"/>
      <c r="C33" s="364"/>
      <c r="D33" s="364"/>
    </row>
    <row r="34" ht="12.75">
      <c r="B34" s="30" t="s">
        <v>242</v>
      </c>
    </row>
    <row r="35" ht="12.75">
      <c r="B35" s="30" t="s">
        <v>243</v>
      </c>
    </row>
  </sheetData>
  <sheetProtection/>
  <mergeCells count="10">
    <mergeCell ref="F8:F10"/>
    <mergeCell ref="A15:B15"/>
    <mergeCell ref="A24:B24"/>
    <mergeCell ref="B33:D33"/>
    <mergeCell ref="A5:D5"/>
    <mergeCell ref="A8:A10"/>
    <mergeCell ref="B8:B10"/>
    <mergeCell ref="C8:C10"/>
    <mergeCell ref="D8:D10"/>
    <mergeCell ref="E8:E10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6">
      <selection activeCell="L9" sqref="A1:IV16384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22.421875" style="0" customWidth="1"/>
    <col min="4" max="4" width="9.8515625" style="0" customWidth="1"/>
    <col min="5" max="5" width="10.421875" style="0" customWidth="1"/>
    <col min="6" max="8" width="9.8515625" style="0" customWidth="1"/>
    <col min="9" max="9" width="11.00390625" style="0" customWidth="1"/>
    <col min="10" max="10" width="13.28125" style="0" customWidth="1"/>
    <col min="11" max="11" width="12.57421875" style="0" customWidth="1"/>
  </cols>
  <sheetData>
    <row r="1" spans="1:10" ht="12.75">
      <c r="A1" s="159"/>
      <c r="B1" s="159"/>
      <c r="C1" s="160"/>
      <c r="D1" s="160"/>
      <c r="E1" s="161" t="s">
        <v>215</v>
      </c>
      <c r="F1" s="161"/>
      <c r="G1" s="161"/>
      <c r="H1" s="161"/>
      <c r="I1" s="161"/>
      <c r="J1" s="161"/>
    </row>
    <row r="2" spans="1:10" ht="12.75">
      <c r="A2" s="159"/>
      <c r="B2" s="159"/>
      <c r="C2" s="160"/>
      <c r="D2" s="160"/>
      <c r="E2" s="161" t="s">
        <v>212</v>
      </c>
      <c r="F2" s="161"/>
      <c r="G2" s="161"/>
      <c r="H2" s="161"/>
      <c r="I2" s="161"/>
      <c r="J2" s="161"/>
    </row>
    <row r="3" spans="1:11" ht="15.75">
      <c r="A3" s="369" t="s">
        <v>106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2.75">
      <c r="A4" s="159"/>
      <c r="B4" s="159"/>
      <c r="C4" s="160"/>
      <c r="D4" s="160"/>
      <c r="E4" s="160"/>
      <c r="F4" s="161"/>
      <c r="G4" s="161"/>
      <c r="H4" s="161"/>
      <c r="I4" s="161"/>
      <c r="J4" s="161"/>
      <c r="K4" s="162"/>
    </row>
    <row r="5" spans="1:11" ht="38.25" customHeight="1">
      <c r="A5" s="346" t="s">
        <v>1</v>
      </c>
      <c r="B5" s="346" t="s">
        <v>18</v>
      </c>
      <c r="C5" s="366" t="s">
        <v>107</v>
      </c>
      <c r="D5" s="371" t="s">
        <v>108</v>
      </c>
      <c r="E5" s="372"/>
      <c r="F5" s="373"/>
      <c r="G5" s="371" t="s">
        <v>109</v>
      </c>
      <c r="H5" s="372"/>
      <c r="I5" s="373"/>
      <c r="J5" s="370" t="s">
        <v>110</v>
      </c>
      <c r="K5" s="370"/>
    </row>
    <row r="6" spans="1:11" ht="25.5">
      <c r="A6" s="346"/>
      <c r="B6" s="346"/>
      <c r="C6" s="366"/>
      <c r="D6" s="374"/>
      <c r="E6" s="375"/>
      <c r="F6" s="376"/>
      <c r="G6" s="374"/>
      <c r="H6" s="375"/>
      <c r="I6" s="376"/>
      <c r="J6" s="163" t="s">
        <v>111</v>
      </c>
      <c r="K6" s="158" t="s">
        <v>112</v>
      </c>
    </row>
    <row r="7" spans="1:11" ht="25.5">
      <c r="A7" s="9"/>
      <c r="B7" s="9"/>
      <c r="C7" s="158"/>
      <c r="D7" s="226" t="s">
        <v>10</v>
      </c>
      <c r="E7" s="226" t="s">
        <v>208</v>
      </c>
      <c r="F7" s="228" t="s">
        <v>12</v>
      </c>
      <c r="G7" s="228" t="s">
        <v>209</v>
      </c>
      <c r="H7" s="227" t="s">
        <v>11</v>
      </c>
      <c r="I7" s="99" t="s">
        <v>12</v>
      </c>
      <c r="J7" s="163"/>
      <c r="K7" s="158"/>
    </row>
    <row r="8" spans="1:11" ht="12.75">
      <c r="A8" s="15">
        <v>1</v>
      </c>
      <c r="B8" s="15">
        <v>2</v>
      </c>
      <c r="C8" s="164">
        <v>3</v>
      </c>
      <c r="D8" s="379">
        <v>4</v>
      </c>
      <c r="E8" s="380"/>
      <c r="F8" s="381"/>
      <c r="G8" s="379">
        <v>5</v>
      </c>
      <c r="H8" s="380"/>
      <c r="I8" s="381"/>
      <c r="J8" s="95">
        <v>6</v>
      </c>
      <c r="K8" s="15">
        <v>7</v>
      </c>
    </row>
    <row r="9" spans="1:11" ht="83.25" customHeight="1">
      <c r="A9" s="165">
        <v>750</v>
      </c>
      <c r="B9" s="165">
        <v>75011</v>
      </c>
      <c r="C9" s="166" t="s">
        <v>113</v>
      </c>
      <c r="D9" s="188">
        <v>65394</v>
      </c>
      <c r="E9" s="188"/>
      <c r="F9" s="167">
        <v>65394</v>
      </c>
      <c r="G9" s="167">
        <v>65394</v>
      </c>
      <c r="H9" s="167"/>
      <c r="I9" s="167">
        <v>65394</v>
      </c>
      <c r="J9" s="167">
        <v>65394</v>
      </c>
      <c r="K9" s="90"/>
    </row>
    <row r="10" spans="1:11" ht="37.5" customHeight="1">
      <c r="A10" s="168">
        <v>751</v>
      </c>
      <c r="B10" s="168">
        <v>75101</v>
      </c>
      <c r="C10" s="169" t="s">
        <v>114</v>
      </c>
      <c r="D10" s="229">
        <v>652</v>
      </c>
      <c r="E10" s="229"/>
      <c r="F10" s="170">
        <v>652</v>
      </c>
      <c r="G10" s="170">
        <v>652</v>
      </c>
      <c r="H10" s="170"/>
      <c r="I10" s="170">
        <v>652</v>
      </c>
      <c r="J10" s="170">
        <v>652</v>
      </c>
      <c r="K10" s="171"/>
    </row>
    <row r="11" spans="1:11" ht="53.25" customHeight="1">
      <c r="A11" s="165">
        <v>754</v>
      </c>
      <c r="B11" s="165">
        <v>75414</v>
      </c>
      <c r="C11" s="166" t="s">
        <v>115</v>
      </c>
      <c r="D11" s="188">
        <v>300</v>
      </c>
      <c r="E11" s="188">
        <v>-300</v>
      </c>
      <c r="F11" s="167">
        <v>0</v>
      </c>
      <c r="G11" s="167">
        <v>300</v>
      </c>
      <c r="H11" s="167">
        <v>-300</v>
      </c>
      <c r="I11" s="167"/>
      <c r="J11" s="167"/>
      <c r="K11" s="90"/>
    </row>
    <row r="12" spans="1:11" ht="103.5" customHeight="1">
      <c r="A12" s="231">
        <v>852</v>
      </c>
      <c r="B12" s="231">
        <v>85212</v>
      </c>
      <c r="C12" s="232" t="s">
        <v>116</v>
      </c>
      <c r="D12" s="229">
        <v>1137000</v>
      </c>
      <c r="E12" s="229">
        <v>-8000</v>
      </c>
      <c r="F12" s="167">
        <v>1129000</v>
      </c>
      <c r="G12" s="167">
        <v>1137000</v>
      </c>
      <c r="H12" s="167">
        <v>-8000</v>
      </c>
      <c r="I12" s="167">
        <v>1129000</v>
      </c>
      <c r="J12" s="167">
        <v>1129000</v>
      </c>
      <c r="K12" s="90"/>
    </row>
    <row r="13" spans="1:11" ht="15">
      <c r="A13" s="377" t="s">
        <v>3</v>
      </c>
      <c r="B13" s="378"/>
      <c r="C13" s="233"/>
      <c r="D13" s="236">
        <v>1203346</v>
      </c>
      <c r="E13" s="236">
        <v>-8300</v>
      </c>
      <c r="F13" s="237">
        <v>1195046</v>
      </c>
      <c r="G13" s="230">
        <v>1203346</v>
      </c>
      <c r="H13" s="230">
        <v>-8300</v>
      </c>
      <c r="I13" s="172">
        <v>1194046</v>
      </c>
      <c r="J13" s="172">
        <v>1195046</v>
      </c>
      <c r="K13" s="173"/>
    </row>
  </sheetData>
  <sheetProtection/>
  <mergeCells count="12">
    <mergeCell ref="A13:B13"/>
    <mergeCell ref="D8:F8"/>
    <mergeCell ref="G5:I5"/>
    <mergeCell ref="G6:I6"/>
    <mergeCell ref="G8:I8"/>
    <mergeCell ref="A3:K3"/>
    <mergeCell ref="A5:A6"/>
    <mergeCell ref="B5:B6"/>
    <mergeCell ref="C5:C6"/>
    <mergeCell ref="J5:K5"/>
    <mergeCell ref="D5:F5"/>
    <mergeCell ref="D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3" sqref="I3"/>
    </sheetView>
  </sheetViews>
  <sheetFormatPr defaultColWidth="9.140625" defaultRowHeight="12.75"/>
  <cols>
    <col min="4" max="4" width="22.7109375" style="0" customWidth="1"/>
    <col min="5" max="5" width="9.57421875" style="0" customWidth="1"/>
    <col min="6" max="6" width="10.140625" style="0" bestFit="1" customWidth="1"/>
    <col min="9" max="9" width="11.8515625" style="0" customWidth="1"/>
    <col min="10" max="10" width="13.00390625" style="0" customWidth="1"/>
    <col min="11" max="11" width="16.00390625" style="0" customWidth="1"/>
    <col min="12" max="12" width="0.2890625" style="0" hidden="1" customWidth="1"/>
  </cols>
  <sheetData>
    <row r="1" spans="1:11" ht="12.75">
      <c r="A1" s="174"/>
      <c r="B1" s="159"/>
      <c r="C1" s="159"/>
      <c r="D1" s="161" t="s">
        <v>304</v>
      </c>
      <c r="E1" s="161"/>
      <c r="F1" s="161"/>
      <c r="G1" s="161"/>
      <c r="H1" s="161"/>
      <c r="I1" s="161"/>
      <c r="J1" s="161"/>
      <c r="K1" s="30"/>
    </row>
    <row r="2" spans="1:11" ht="12.75">
      <c r="A2" s="174"/>
      <c r="B2" s="159"/>
      <c r="C2" s="159"/>
      <c r="D2" s="161" t="s">
        <v>213</v>
      </c>
      <c r="E2" s="161"/>
      <c r="F2" s="161"/>
      <c r="G2" s="161"/>
      <c r="H2" s="161"/>
      <c r="I2" s="161"/>
      <c r="J2" s="161"/>
      <c r="K2" s="30"/>
    </row>
    <row r="3" spans="1:11" ht="12.75">
      <c r="A3" s="174"/>
      <c r="B3" s="159"/>
      <c r="C3" s="159"/>
      <c r="D3" s="160"/>
      <c r="E3" s="161"/>
      <c r="F3" s="161"/>
      <c r="G3" s="161"/>
      <c r="H3" s="161"/>
      <c r="I3" s="161"/>
      <c r="J3" s="161"/>
      <c r="K3" s="30"/>
    </row>
    <row r="4" spans="1:11" ht="18">
      <c r="A4" s="383" t="s">
        <v>117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1:11" ht="18">
      <c r="A5" s="175"/>
      <c r="B5" s="176"/>
      <c r="C5" s="176"/>
      <c r="D5" s="176"/>
      <c r="E5" s="177"/>
      <c r="F5" s="177"/>
      <c r="G5" s="177"/>
      <c r="H5" s="177"/>
      <c r="I5" s="177"/>
      <c r="J5" s="177"/>
      <c r="K5" s="162"/>
    </row>
    <row r="6" spans="1:11" ht="12.75">
      <c r="A6" s="384" t="s">
        <v>46</v>
      </c>
      <c r="B6" s="346" t="s">
        <v>1</v>
      </c>
      <c r="C6" s="346" t="s">
        <v>118</v>
      </c>
      <c r="D6" s="366" t="s">
        <v>119</v>
      </c>
      <c r="E6" s="370" t="s">
        <v>120</v>
      </c>
      <c r="F6" s="370" t="s">
        <v>121</v>
      </c>
      <c r="G6" s="370"/>
      <c r="H6" s="370"/>
      <c r="I6" s="370"/>
      <c r="J6" s="370"/>
      <c r="K6" s="366" t="s">
        <v>122</v>
      </c>
    </row>
    <row r="7" spans="1:11" ht="12.75">
      <c r="A7" s="384"/>
      <c r="B7" s="346"/>
      <c r="C7" s="346"/>
      <c r="D7" s="366"/>
      <c r="E7" s="370"/>
      <c r="F7" s="370" t="s">
        <v>123</v>
      </c>
      <c r="G7" s="370" t="s">
        <v>124</v>
      </c>
      <c r="H7" s="370"/>
      <c r="I7" s="370"/>
      <c r="J7" s="370"/>
      <c r="K7" s="366"/>
    </row>
    <row r="8" spans="1:11" ht="12.75">
      <c r="A8" s="384"/>
      <c r="B8" s="346"/>
      <c r="C8" s="346"/>
      <c r="D8" s="366"/>
      <c r="E8" s="370"/>
      <c r="F8" s="370"/>
      <c r="G8" s="370" t="s">
        <v>125</v>
      </c>
      <c r="H8" s="370" t="s">
        <v>126</v>
      </c>
      <c r="I8" s="370" t="s">
        <v>127</v>
      </c>
      <c r="J8" s="370" t="s">
        <v>128</v>
      </c>
      <c r="K8" s="366"/>
    </row>
    <row r="9" spans="1:11" ht="12.75">
      <c r="A9" s="384"/>
      <c r="B9" s="346"/>
      <c r="C9" s="346"/>
      <c r="D9" s="366"/>
      <c r="E9" s="370"/>
      <c r="F9" s="370"/>
      <c r="G9" s="370"/>
      <c r="H9" s="370"/>
      <c r="I9" s="370"/>
      <c r="J9" s="370"/>
      <c r="K9" s="366"/>
    </row>
    <row r="10" spans="1:11" ht="12.75">
      <c r="A10" s="384"/>
      <c r="B10" s="346"/>
      <c r="C10" s="346"/>
      <c r="D10" s="366"/>
      <c r="E10" s="370"/>
      <c r="F10" s="370"/>
      <c r="G10" s="370"/>
      <c r="H10" s="370"/>
      <c r="I10" s="370"/>
      <c r="J10" s="370"/>
      <c r="K10" s="366"/>
    </row>
    <row r="11" spans="1:11" ht="12.75">
      <c r="A11" s="178">
        <v>1</v>
      </c>
      <c r="B11" s="15">
        <v>2</v>
      </c>
      <c r="C11" s="15">
        <v>3</v>
      </c>
      <c r="D11" s="164">
        <v>5</v>
      </c>
      <c r="E11" s="95">
        <v>6</v>
      </c>
      <c r="F11" s="95">
        <v>7</v>
      </c>
      <c r="G11" s="95">
        <v>8</v>
      </c>
      <c r="H11" s="95">
        <v>9</v>
      </c>
      <c r="I11" s="95">
        <v>10</v>
      </c>
      <c r="J11" s="95">
        <v>11</v>
      </c>
      <c r="K11" s="15">
        <v>12</v>
      </c>
    </row>
    <row r="12" spans="1:11" ht="48">
      <c r="A12" s="179" t="s">
        <v>52</v>
      </c>
      <c r="B12" s="180" t="s">
        <v>100</v>
      </c>
      <c r="C12" s="180" t="s">
        <v>102</v>
      </c>
      <c r="D12" s="181" t="s">
        <v>129</v>
      </c>
      <c r="E12" s="182">
        <v>497500</v>
      </c>
      <c r="F12" s="182">
        <v>497500</v>
      </c>
      <c r="G12" s="182">
        <v>147500</v>
      </c>
      <c r="H12" s="182">
        <v>350000</v>
      </c>
      <c r="I12" s="183" t="s">
        <v>130</v>
      </c>
      <c r="J12" s="182"/>
      <c r="K12" s="184" t="s">
        <v>131</v>
      </c>
    </row>
    <row r="13" spans="1:11" ht="38.25">
      <c r="A13" s="179">
        <v>2</v>
      </c>
      <c r="B13" s="180" t="s">
        <v>100</v>
      </c>
      <c r="C13" s="180" t="s">
        <v>102</v>
      </c>
      <c r="D13" s="181" t="s">
        <v>132</v>
      </c>
      <c r="E13" s="182">
        <v>446000</v>
      </c>
      <c r="F13" s="182">
        <v>446000</v>
      </c>
      <c r="G13" s="182">
        <v>96000</v>
      </c>
      <c r="H13" s="182">
        <v>350000</v>
      </c>
      <c r="I13" s="183"/>
      <c r="J13" s="182"/>
      <c r="K13" s="184" t="s">
        <v>131</v>
      </c>
    </row>
    <row r="14" spans="1:11" ht="45">
      <c r="A14" s="185">
        <v>3</v>
      </c>
      <c r="B14" s="165" t="s">
        <v>100</v>
      </c>
      <c r="C14" s="165" t="s">
        <v>102</v>
      </c>
      <c r="D14" s="218" t="s">
        <v>133</v>
      </c>
      <c r="E14" s="167">
        <v>300000</v>
      </c>
      <c r="F14" s="167">
        <v>300000</v>
      </c>
      <c r="G14" s="167">
        <v>300000</v>
      </c>
      <c r="H14" s="167"/>
      <c r="I14" s="186" t="s">
        <v>130</v>
      </c>
      <c r="J14" s="167"/>
      <c r="K14" s="184" t="s">
        <v>131</v>
      </c>
    </row>
    <row r="15" spans="1:11" ht="63.75">
      <c r="A15" s="187">
        <v>4</v>
      </c>
      <c r="B15" s="165" t="s">
        <v>100</v>
      </c>
      <c r="C15" s="165" t="s">
        <v>134</v>
      </c>
      <c r="D15" s="166" t="s">
        <v>135</v>
      </c>
      <c r="E15" s="167">
        <v>150000</v>
      </c>
      <c r="F15" s="167">
        <v>150000</v>
      </c>
      <c r="G15" s="167">
        <v>150000</v>
      </c>
      <c r="H15" s="167"/>
      <c r="I15" s="186"/>
      <c r="J15" s="167"/>
      <c r="K15" s="184" t="s">
        <v>131</v>
      </c>
    </row>
    <row r="16" spans="1:11" ht="51">
      <c r="A16" s="187">
        <v>5</v>
      </c>
      <c r="B16" s="165" t="s">
        <v>100</v>
      </c>
      <c r="C16" s="165" t="s">
        <v>134</v>
      </c>
      <c r="D16" s="166" t="s">
        <v>136</v>
      </c>
      <c r="E16" s="167">
        <v>757816</v>
      </c>
      <c r="F16" s="167">
        <v>757816</v>
      </c>
      <c r="G16" s="167">
        <v>291947</v>
      </c>
      <c r="H16" s="167"/>
      <c r="I16" s="186"/>
      <c r="J16" s="167">
        <v>465869</v>
      </c>
      <c r="K16" s="184" t="s">
        <v>131</v>
      </c>
    </row>
    <row r="17" spans="1:11" ht="25.5">
      <c r="A17" s="185">
        <v>6</v>
      </c>
      <c r="B17" s="165">
        <v>600</v>
      </c>
      <c r="C17" s="165">
        <v>60016</v>
      </c>
      <c r="D17" s="166" t="s">
        <v>137</v>
      </c>
      <c r="E17" s="167">
        <v>2508017</v>
      </c>
      <c r="F17" s="167">
        <v>2508017</v>
      </c>
      <c r="G17" s="167">
        <v>390228</v>
      </c>
      <c r="H17" s="167"/>
      <c r="I17" s="186"/>
      <c r="J17" s="167">
        <v>2117789</v>
      </c>
      <c r="K17" s="184" t="s">
        <v>131</v>
      </c>
    </row>
    <row r="18" spans="1:11" ht="38.25">
      <c r="A18" s="185">
        <v>7</v>
      </c>
      <c r="B18" s="165">
        <v>600</v>
      </c>
      <c r="C18" s="165">
        <v>60016</v>
      </c>
      <c r="D18" s="166" t="s">
        <v>138</v>
      </c>
      <c r="E18" s="167">
        <v>312000</v>
      </c>
      <c r="F18" s="167">
        <v>312000</v>
      </c>
      <c r="G18" s="167">
        <v>119000</v>
      </c>
      <c r="H18" s="167"/>
      <c r="I18" s="188" t="s">
        <v>139</v>
      </c>
      <c r="J18" s="167"/>
      <c r="K18" s="184" t="s">
        <v>131</v>
      </c>
    </row>
    <row r="19" spans="1:11" ht="51">
      <c r="A19" s="185">
        <v>8</v>
      </c>
      <c r="B19" s="165">
        <v>600</v>
      </c>
      <c r="C19" s="165">
        <v>60016</v>
      </c>
      <c r="D19" s="218" t="s">
        <v>211</v>
      </c>
      <c r="E19" s="167">
        <v>39000</v>
      </c>
      <c r="F19" s="167">
        <v>39000</v>
      </c>
      <c r="G19" s="167">
        <v>39000</v>
      </c>
      <c r="H19" s="167"/>
      <c r="I19" s="186" t="s">
        <v>130</v>
      </c>
      <c r="J19" s="167"/>
      <c r="K19" s="184" t="s">
        <v>131</v>
      </c>
    </row>
    <row r="20" spans="1:11" ht="25.5">
      <c r="A20" s="185">
        <v>9</v>
      </c>
      <c r="B20" s="165">
        <v>600</v>
      </c>
      <c r="C20" s="165">
        <v>60016</v>
      </c>
      <c r="D20" s="166" t="s">
        <v>140</v>
      </c>
      <c r="E20" s="167">
        <v>8000</v>
      </c>
      <c r="F20" s="167">
        <v>8000</v>
      </c>
      <c r="G20" s="167">
        <v>8000</v>
      </c>
      <c r="H20" s="167"/>
      <c r="I20" s="186"/>
      <c r="J20" s="167"/>
      <c r="K20" s="184" t="s">
        <v>131</v>
      </c>
    </row>
    <row r="21" spans="1:11" ht="38.25">
      <c r="A21" s="185">
        <v>10</v>
      </c>
      <c r="B21" s="165">
        <v>600</v>
      </c>
      <c r="C21" s="165">
        <v>60016</v>
      </c>
      <c r="D21" s="166" t="s">
        <v>141</v>
      </c>
      <c r="E21" s="167">
        <v>15000</v>
      </c>
      <c r="F21" s="167">
        <v>15000</v>
      </c>
      <c r="G21" s="167">
        <v>15000</v>
      </c>
      <c r="H21" s="167"/>
      <c r="I21" s="186"/>
      <c r="J21" s="167"/>
      <c r="K21" s="184" t="s">
        <v>131</v>
      </c>
    </row>
    <row r="22" spans="1:11" ht="12.75">
      <c r="A22" s="185">
        <v>11</v>
      </c>
      <c r="B22" s="165">
        <v>600</v>
      </c>
      <c r="C22" s="165">
        <v>60016</v>
      </c>
      <c r="D22" s="166" t="s">
        <v>142</v>
      </c>
      <c r="E22" s="167">
        <v>15000</v>
      </c>
      <c r="F22" s="167">
        <v>15000</v>
      </c>
      <c r="G22" s="167">
        <v>15000</v>
      </c>
      <c r="H22" s="167"/>
      <c r="I22" s="186"/>
      <c r="J22" s="167"/>
      <c r="K22" s="184" t="s">
        <v>131</v>
      </c>
    </row>
    <row r="23" spans="1:11" ht="25.5">
      <c r="A23" s="185">
        <v>12</v>
      </c>
      <c r="B23" s="165">
        <v>700</v>
      </c>
      <c r="C23" s="165">
        <v>70005</v>
      </c>
      <c r="D23" s="166" t="s">
        <v>143</v>
      </c>
      <c r="E23" s="167">
        <v>87000</v>
      </c>
      <c r="F23" s="167">
        <v>87000</v>
      </c>
      <c r="G23" s="167">
        <v>87000</v>
      </c>
      <c r="H23" s="167"/>
      <c r="I23" s="186"/>
      <c r="J23" s="167"/>
      <c r="K23" s="184" t="s">
        <v>131</v>
      </c>
    </row>
    <row r="24" spans="1:11" ht="63.75">
      <c r="A24" s="185">
        <v>13</v>
      </c>
      <c r="B24" s="165">
        <v>801</v>
      </c>
      <c r="C24" s="165">
        <v>80101</v>
      </c>
      <c r="D24" s="166" t="s">
        <v>144</v>
      </c>
      <c r="E24" s="167">
        <v>25000</v>
      </c>
      <c r="F24" s="167">
        <v>25000</v>
      </c>
      <c r="G24" s="167">
        <v>25000</v>
      </c>
      <c r="H24" s="167"/>
      <c r="I24" s="186"/>
      <c r="J24" s="167"/>
      <c r="K24" s="184" t="s">
        <v>131</v>
      </c>
    </row>
    <row r="25" spans="1:11" ht="114.75">
      <c r="A25" s="185">
        <v>14</v>
      </c>
      <c r="B25" s="165">
        <v>801</v>
      </c>
      <c r="C25" s="165">
        <v>80101</v>
      </c>
      <c r="D25" s="166" t="s">
        <v>145</v>
      </c>
      <c r="E25" s="167">
        <v>386000</v>
      </c>
      <c r="F25" s="167">
        <v>386000</v>
      </c>
      <c r="G25" s="167">
        <v>386000</v>
      </c>
      <c r="H25" s="167"/>
      <c r="I25" s="186"/>
      <c r="J25" s="167"/>
      <c r="K25" s="184" t="s">
        <v>131</v>
      </c>
    </row>
    <row r="26" spans="1:11" ht="45">
      <c r="A26" s="185">
        <v>15</v>
      </c>
      <c r="B26" s="165">
        <v>900</v>
      </c>
      <c r="C26" s="165">
        <v>90015</v>
      </c>
      <c r="D26" s="166" t="s">
        <v>146</v>
      </c>
      <c r="E26" s="167">
        <v>20000</v>
      </c>
      <c r="F26" s="167">
        <v>20000</v>
      </c>
      <c r="G26" s="167">
        <v>20000</v>
      </c>
      <c r="H26" s="167"/>
      <c r="I26" s="189" t="s">
        <v>130</v>
      </c>
      <c r="J26" s="167"/>
      <c r="K26" s="184" t="s">
        <v>131</v>
      </c>
    </row>
    <row r="27" spans="1:11" ht="12.75">
      <c r="A27" s="382" t="s">
        <v>3</v>
      </c>
      <c r="B27" s="382"/>
      <c r="C27" s="382"/>
      <c r="D27" s="382"/>
      <c r="E27" s="190">
        <f>SUM(E12:E26)</f>
        <v>5566333</v>
      </c>
      <c r="F27" s="28">
        <f>SUM(F12:F26)</f>
        <v>5566333</v>
      </c>
      <c r="G27" s="190">
        <f>SUM(G12:G26)</f>
        <v>2089675</v>
      </c>
      <c r="H27" s="190">
        <v>700000</v>
      </c>
      <c r="I27" s="190">
        <v>193000</v>
      </c>
      <c r="J27" s="190">
        <f>SUM(J16,J17)</f>
        <v>2583658</v>
      </c>
      <c r="K27" s="191" t="s">
        <v>147</v>
      </c>
    </row>
    <row r="28" spans="1:11" ht="12.75">
      <c r="A28" s="174"/>
      <c r="B28" s="159"/>
      <c r="C28" s="159"/>
      <c r="D28" s="160"/>
      <c r="E28" s="161"/>
      <c r="F28" s="161"/>
      <c r="G28" s="161"/>
      <c r="H28" s="161"/>
      <c r="I28" s="161"/>
      <c r="J28" s="161"/>
      <c r="K28" s="30"/>
    </row>
    <row r="29" spans="1:11" ht="12.75">
      <c r="A29" s="174" t="s">
        <v>148</v>
      </c>
      <c r="B29" s="159"/>
      <c r="C29" s="159"/>
      <c r="D29" s="160"/>
      <c r="E29" s="161"/>
      <c r="F29" s="161"/>
      <c r="G29" s="161"/>
      <c r="H29" s="161"/>
      <c r="I29" s="161"/>
      <c r="J29" s="161"/>
      <c r="K29" s="30"/>
    </row>
    <row r="30" spans="1:11" ht="12.75">
      <c r="A30" s="174" t="s">
        <v>149</v>
      </c>
      <c r="B30" s="159"/>
      <c r="C30" s="159"/>
      <c r="D30" s="160"/>
      <c r="E30" s="161"/>
      <c r="F30" s="161"/>
      <c r="G30" s="161"/>
      <c r="H30" s="161"/>
      <c r="I30" s="161"/>
      <c r="J30" s="161"/>
      <c r="K30" s="30"/>
    </row>
    <row r="31" spans="1:11" ht="12.75">
      <c r="A31" s="174" t="s">
        <v>150</v>
      </c>
      <c r="B31" s="159"/>
      <c r="C31" s="159"/>
      <c r="D31" s="160"/>
      <c r="E31" s="161"/>
      <c r="F31" s="161"/>
      <c r="G31" s="161"/>
      <c r="H31" s="161"/>
      <c r="I31" s="161"/>
      <c r="J31" s="161"/>
      <c r="K31" s="30"/>
    </row>
    <row r="32" spans="1:11" ht="12.75">
      <c r="A32" s="174" t="s">
        <v>151</v>
      </c>
      <c r="B32" s="159"/>
      <c r="C32" s="159"/>
      <c r="D32" s="160"/>
      <c r="E32" s="161"/>
      <c r="F32" s="161"/>
      <c r="G32" s="161"/>
      <c r="H32" s="161"/>
      <c r="I32" s="161"/>
      <c r="J32" s="161"/>
      <c r="K32" s="30"/>
    </row>
    <row r="33" spans="1:11" ht="12.75">
      <c r="A33" s="174" t="s">
        <v>152</v>
      </c>
      <c r="B33" s="159"/>
      <c r="C33" s="159"/>
      <c r="D33" s="160"/>
      <c r="E33" s="161"/>
      <c r="F33" s="161"/>
      <c r="G33" s="161"/>
      <c r="H33" s="161"/>
      <c r="I33" s="161"/>
      <c r="J33" s="161"/>
      <c r="K33" s="30"/>
    </row>
    <row r="34" spans="1:11" ht="12.75">
      <c r="A34" s="192" t="s">
        <v>152</v>
      </c>
      <c r="B34" s="159"/>
      <c r="C34" s="159"/>
      <c r="D34" s="160"/>
      <c r="E34" s="161"/>
      <c r="F34" s="161"/>
      <c r="G34" s="161"/>
      <c r="H34" s="161"/>
      <c r="I34" s="161"/>
      <c r="J34" s="161"/>
      <c r="K34" s="30"/>
    </row>
    <row r="35" spans="1:11" ht="12.75">
      <c r="A35" s="174" t="s">
        <v>152</v>
      </c>
      <c r="B35" s="159"/>
      <c r="C35" s="159"/>
      <c r="D35" s="160"/>
      <c r="E35" s="161"/>
      <c r="F35" s="161"/>
      <c r="G35" s="161"/>
      <c r="H35" s="161"/>
      <c r="I35" s="161"/>
      <c r="J35" s="161"/>
      <c r="K35" s="30"/>
    </row>
    <row r="36" spans="1:11" ht="12.75">
      <c r="A36" s="174"/>
      <c r="B36" s="159"/>
      <c r="C36" s="159"/>
      <c r="D36" s="160"/>
      <c r="E36" s="161"/>
      <c r="F36" s="161"/>
      <c r="G36" s="161"/>
      <c r="H36" s="161"/>
      <c r="I36" s="161"/>
      <c r="J36" s="161"/>
      <c r="K36" s="30"/>
    </row>
    <row r="37" spans="1:11" ht="12.75">
      <c r="A37" s="174"/>
      <c r="B37" s="159"/>
      <c r="C37" s="159"/>
      <c r="D37" s="160"/>
      <c r="E37" s="161"/>
      <c r="F37" s="161"/>
      <c r="G37" s="161"/>
      <c r="H37" s="161"/>
      <c r="I37" s="161"/>
      <c r="J37" s="161"/>
      <c r="K37" s="30"/>
    </row>
  </sheetData>
  <sheetProtection/>
  <mergeCells count="15">
    <mergeCell ref="A27:D27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25">
      <selection activeCell="L3" sqref="L3"/>
    </sheetView>
  </sheetViews>
  <sheetFormatPr defaultColWidth="9.140625" defaultRowHeight="12.75"/>
  <cols>
    <col min="1" max="1" width="3.28125" style="0" customWidth="1"/>
    <col min="3" max="3" width="7.8515625" style="0" customWidth="1"/>
    <col min="4" max="4" width="6.140625" style="0" customWidth="1"/>
    <col min="5" max="5" width="8.00390625" style="0" customWidth="1"/>
    <col min="6" max="6" width="7.421875" style="0" customWidth="1"/>
    <col min="7" max="7" width="8.57421875" style="0" customWidth="1"/>
    <col min="8" max="8" width="7.8515625" style="0" customWidth="1"/>
    <col min="9" max="9" width="9.00390625" style="0" customWidth="1"/>
    <col min="10" max="10" width="7.421875" style="0" customWidth="1"/>
    <col min="11" max="11" width="6.8515625" style="0" customWidth="1"/>
    <col min="15" max="15" width="7.421875" style="0" customWidth="1"/>
    <col min="16" max="16" width="6.7109375" style="0" customWidth="1"/>
  </cols>
  <sheetData>
    <row r="1" spans="1:17" ht="12.75">
      <c r="A1" s="193"/>
      <c r="B1" s="193"/>
      <c r="C1" s="193"/>
      <c r="D1" s="193"/>
      <c r="E1" s="193"/>
      <c r="F1" s="194" t="s">
        <v>305</v>
      </c>
      <c r="G1" s="193"/>
      <c r="H1" s="193"/>
      <c r="I1" s="193"/>
      <c r="J1" s="193"/>
      <c r="K1" s="194"/>
      <c r="L1" s="193"/>
      <c r="M1" s="193"/>
      <c r="N1" s="193"/>
      <c r="O1" s="193"/>
      <c r="P1" s="193"/>
      <c r="Q1" s="193"/>
    </row>
    <row r="2" spans="1:17" ht="12.75">
      <c r="A2" s="193"/>
      <c r="B2" s="193"/>
      <c r="C2" s="193"/>
      <c r="D2" s="193"/>
      <c r="E2" s="193"/>
      <c r="F2" s="269" t="s">
        <v>214</v>
      </c>
      <c r="G2" s="193"/>
      <c r="H2" s="193"/>
      <c r="I2" s="193"/>
      <c r="J2" s="193"/>
      <c r="K2" s="193"/>
      <c r="L2" s="193"/>
      <c r="M2" s="193"/>
      <c r="N2" s="194"/>
      <c r="O2" s="193"/>
      <c r="P2" s="193"/>
      <c r="Q2" s="193"/>
    </row>
    <row r="3" spans="1:17" ht="12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2.75">
      <c r="A4" s="421" t="s">
        <v>153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</row>
    <row r="5" spans="1:17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ht="12.75">
      <c r="A6" s="422" t="s">
        <v>46</v>
      </c>
      <c r="B6" s="422" t="s">
        <v>154</v>
      </c>
      <c r="C6" s="415" t="s">
        <v>155</v>
      </c>
      <c r="D6" s="415" t="s">
        <v>156</v>
      </c>
      <c r="E6" s="415" t="s">
        <v>157</v>
      </c>
      <c r="F6" s="412" t="s">
        <v>6</v>
      </c>
      <c r="G6" s="414"/>
      <c r="H6" s="412" t="s">
        <v>121</v>
      </c>
      <c r="I6" s="413"/>
      <c r="J6" s="413"/>
      <c r="K6" s="413"/>
      <c r="L6" s="413"/>
      <c r="M6" s="413"/>
      <c r="N6" s="413"/>
      <c r="O6" s="413"/>
      <c r="P6" s="413"/>
      <c r="Q6" s="414"/>
    </row>
    <row r="7" spans="1:17" ht="12.75">
      <c r="A7" s="423"/>
      <c r="B7" s="423"/>
      <c r="C7" s="416"/>
      <c r="D7" s="416"/>
      <c r="E7" s="416"/>
      <c r="F7" s="415" t="s">
        <v>158</v>
      </c>
      <c r="G7" s="415" t="s">
        <v>159</v>
      </c>
      <c r="H7" s="412" t="s">
        <v>160</v>
      </c>
      <c r="I7" s="413"/>
      <c r="J7" s="413"/>
      <c r="K7" s="413"/>
      <c r="L7" s="413"/>
      <c r="M7" s="413"/>
      <c r="N7" s="413"/>
      <c r="O7" s="413"/>
      <c r="P7" s="413"/>
      <c r="Q7" s="414"/>
    </row>
    <row r="8" spans="1:17" ht="12.75">
      <c r="A8" s="423"/>
      <c r="B8" s="423"/>
      <c r="C8" s="416"/>
      <c r="D8" s="416"/>
      <c r="E8" s="416"/>
      <c r="F8" s="416"/>
      <c r="G8" s="416"/>
      <c r="H8" s="415" t="s">
        <v>161</v>
      </c>
      <c r="I8" s="412" t="s">
        <v>110</v>
      </c>
      <c r="J8" s="413"/>
      <c r="K8" s="413"/>
      <c r="L8" s="413"/>
      <c r="M8" s="413"/>
      <c r="N8" s="413"/>
      <c r="O8" s="413"/>
      <c r="P8" s="413"/>
      <c r="Q8" s="414"/>
    </row>
    <row r="9" spans="1:17" ht="12.75">
      <c r="A9" s="423"/>
      <c r="B9" s="423"/>
      <c r="C9" s="416"/>
      <c r="D9" s="416"/>
      <c r="E9" s="416"/>
      <c r="F9" s="416"/>
      <c r="G9" s="416"/>
      <c r="H9" s="416"/>
      <c r="I9" s="412" t="s">
        <v>162</v>
      </c>
      <c r="J9" s="413"/>
      <c r="K9" s="413"/>
      <c r="L9" s="414"/>
      <c r="M9" s="412" t="s">
        <v>163</v>
      </c>
      <c r="N9" s="413"/>
      <c r="O9" s="413"/>
      <c r="P9" s="413"/>
      <c r="Q9" s="414"/>
    </row>
    <row r="10" spans="1:17" ht="12.75">
      <c r="A10" s="423"/>
      <c r="B10" s="423"/>
      <c r="C10" s="416"/>
      <c r="D10" s="416"/>
      <c r="E10" s="416"/>
      <c r="F10" s="416"/>
      <c r="G10" s="416"/>
      <c r="H10" s="416"/>
      <c r="I10" s="415" t="s">
        <v>164</v>
      </c>
      <c r="J10" s="412" t="s">
        <v>165</v>
      </c>
      <c r="K10" s="413"/>
      <c r="L10" s="414"/>
      <c r="M10" s="415" t="s">
        <v>166</v>
      </c>
      <c r="N10" s="418" t="s">
        <v>165</v>
      </c>
      <c r="O10" s="419"/>
      <c r="P10" s="419"/>
      <c r="Q10" s="420"/>
    </row>
    <row r="11" spans="1:17" ht="45">
      <c r="A11" s="424"/>
      <c r="B11" s="424"/>
      <c r="C11" s="417"/>
      <c r="D11" s="417"/>
      <c r="E11" s="417"/>
      <c r="F11" s="417"/>
      <c r="G11" s="417"/>
      <c r="H11" s="417"/>
      <c r="I11" s="417"/>
      <c r="J11" s="195" t="s">
        <v>167</v>
      </c>
      <c r="K11" s="195" t="s">
        <v>168</v>
      </c>
      <c r="L11" s="195" t="s">
        <v>169</v>
      </c>
      <c r="M11" s="417"/>
      <c r="N11" s="195" t="s">
        <v>170</v>
      </c>
      <c r="O11" s="195" t="s">
        <v>171</v>
      </c>
      <c r="P11" s="195" t="s">
        <v>168</v>
      </c>
      <c r="Q11" s="195" t="s">
        <v>172</v>
      </c>
    </row>
    <row r="12" spans="1:17" ht="12.75">
      <c r="A12" s="196">
        <v>1</v>
      </c>
      <c r="B12" s="196">
        <v>2</v>
      </c>
      <c r="C12" s="196">
        <v>3</v>
      </c>
      <c r="D12" s="196">
        <v>4</v>
      </c>
      <c r="E12" s="196">
        <v>5</v>
      </c>
      <c r="F12" s="196">
        <v>6</v>
      </c>
      <c r="G12" s="196">
        <v>7</v>
      </c>
      <c r="H12" s="196">
        <v>8</v>
      </c>
      <c r="I12" s="196">
        <v>9</v>
      </c>
      <c r="J12" s="196">
        <v>10</v>
      </c>
      <c r="K12" s="196">
        <v>11</v>
      </c>
      <c r="L12" s="196">
        <v>12</v>
      </c>
      <c r="M12" s="196">
        <v>13</v>
      </c>
      <c r="N12" s="196">
        <v>14</v>
      </c>
      <c r="O12" s="196">
        <v>15</v>
      </c>
      <c r="P12" s="196">
        <v>16</v>
      </c>
      <c r="Q12" s="196">
        <v>17</v>
      </c>
    </row>
    <row r="13" spans="1:17" ht="12.75">
      <c r="A13" s="197">
        <v>1</v>
      </c>
      <c r="B13" s="198" t="s">
        <v>173</v>
      </c>
      <c r="C13" s="407" t="s">
        <v>147</v>
      </c>
      <c r="D13" s="408"/>
      <c r="E13" s="199">
        <v>3249333</v>
      </c>
      <c r="F13" s="199">
        <v>665675</v>
      </c>
      <c r="G13" s="199">
        <v>2583658</v>
      </c>
      <c r="H13" s="199">
        <v>3249333</v>
      </c>
      <c r="I13" s="199">
        <v>665675</v>
      </c>
      <c r="J13" s="200"/>
      <c r="K13" s="200"/>
      <c r="L13" s="199">
        <v>665675</v>
      </c>
      <c r="M13" s="199">
        <v>2583658</v>
      </c>
      <c r="N13" s="199">
        <v>2583658</v>
      </c>
      <c r="O13" s="200"/>
      <c r="P13" s="200"/>
      <c r="Q13" s="200"/>
    </row>
    <row r="14" spans="1:17" ht="14.25">
      <c r="A14" s="409" t="s">
        <v>174</v>
      </c>
      <c r="B14" s="201" t="s">
        <v>175</v>
      </c>
      <c r="C14" s="398" t="s">
        <v>176</v>
      </c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</row>
    <row r="15" spans="1:17" ht="12.75">
      <c r="A15" s="410"/>
      <c r="B15" s="202" t="s">
        <v>177</v>
      </c>
      <c r="C15" s="401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3"/>
    </row>
    <row r="16" spans="1:17" ht="12.75">
      <c r="A16" s="410"/>
      <c r="B16" s="202" t="s">
        <v>178</v>
      </c>
      <c r="C16" s="401" t="s">
        <v>179</v>
      </c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3"/>
    </row>
    <row r="17" spans="1:17" ht="12.75">
      <c r="A17" s="410"/>
      <c r="B17" s="202" t="s">
        <v>180</v>
      </c>
      <c r="C17" s="401" t="s">
        <v>181</v>
      </c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3"/>
    </row>
    <row r="18" spans="1:17" ht="12.75">
      <c r="A18" s="410"/>
      <c r="B18" s="202" t="s">
        <v>182</v>
      </c>
      <c r="C18" s="203">
        <v>757816</v>
      </c>
      <c r="D18" s="204" t="s">
        <v>134</v>
      </c>
      <c r="E18" s="203">
        <v>757816</v>
      </c>
      <c r="F18" s="203">
        <v>291947</v>
      </c>
      <c r="G18" s="203">
        <v>465869</v>
      </c>
      <c r="H18" s="203">
        <v>757816</v>
      </c>
      <c r="I18" s="203">
        <v>291947</v>
      </c>
      <c r="J18" s="203"/>
      <c r="K18" s="203"/>
      <c r="L18" s="203">
        <v>291947</v>
      </c>
      <c r="M18" s="203">
        <v>465869</v>
      </c>
      <c r="N18" s="203">
        <v>465869</v>
      </c>
      <c r="O18" s="203"/>
      <c r="P18" s="203"/>
      <c r="Q18" s="203"/>
    </row>
    <row r="19" spans="1:17" ht="12.75">
      <c r="A19" s="410"/>
      <c r="B19" s="202" t="s">
        <v>183</v>
      </c>
      <c r="C19" s="203">
        <v>757816</v>
      </c>
      <c r="D19" s="204">
        <v>6058</v>
      </c>
      <c r="E19" s="203">
        <v>757816</v>
      </c>
      <c r="F19" s="203">
        <v>291947</v>
      </c>
      <c r="G19" s="203">
        <v>465869</v>
      </c>
      <c r="H19" s="203">
        <v>757816</v>
      </c>
      <c r="I19" s="203">
        <v>291947</v>
      </c>
      <c r="J19" s="203"/>
      <c r="K19" s="203"/>
      <c r="L19" s="203">
        <v>291947</v>
      </c>
      <c r="M19" s="203">
        <v>465869</v>
      </c>
      <c r="N19" s="203">
        <v>465869</v>
      </c>
      <c r="O19" s="203"/>
      <c r="P19" s="203"/>
      <c r="Q19" s="203"/>
    </row>
    <row r="20" spans="1:17" ht="12.75">
      <c r="A20" s="410"/>
      <c r="B20" s="202" t="s">
        <v>184</v>
      </c>
      <c r="C20" s="203"/>
      <c r="D20" s="204">
        <v>6059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7" ht="12.75">
      <c r="A21" s="410"/>
      <c r="B21" s="202" t="s">
        <v>185</v>
      </c>
      <c r="C21" s="203"/>
      <c r="D21" s="204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.75">
      <c r="A22" s="411"/>
      <c r="B22" s="202" t="s">
        <v>186</v>
      </c>
      <c r="C22" s="203"/>
      <c r="D22" s="204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</row>
    <row r="23" spans="1:17" ht="14.25">
      <c r="A23" s="395" t="s">
        <v>187</v>
      </c>
      <c r="B23" s="202" t="s">
        <v>175</v>
      </c>
      <c r="C23" s="398" t="s">
        <v>188</v>
      </c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</row>
    <row r="24" spans="1:17" ht="12.75">
      <c r="A24" s="396"/>
      <c r="B24" s="202" t="s">
        <v>177</v>
      </c>
      <c r="C24" s="401" t="s">
        <v>202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3"/>
    </row>
    <row r="25" spans="1:17" ht="12.75">
      <c r="A25" s="396"/>
      <c r="B25" s="202" t="s">
        <v>178</v>
      </c>
      <c r="C25" s="401" t="s">
        <v>203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2.75">
      <c r="A26" s="396"/>
      <c r="B26" s="202" t="s">
        <v>180</v>
      </c>
      <c r="C26" s="404" t="s">
        <v>189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</row>
    <row r="27" spans="1:17" ht="12.75">
      <c r="A27" s="396"/>
      <c r="B27" s="202" t="s">
        <v>182</v>
      </c>
      <c r="C27" s="205">
        <v>2491517</v>
      </c>
      <c r="D27" s="206">
        <v>60016</v>
      </c>
      <c r="E27" s="205">
        <v>2491517</v>
      </c>
      <c r="F27" s="205">
        <v>373728</v>
      </c>
      <c r="G27" s="205">
        <v>2117789</v>
      </c>
      <c r="H27" s="205">
        <v>2491517</v>
      </c>
      <c r="I27" s="205">
        <v>373728</v>
      </c>
      <c r="J27" s="205"/>
      <c r="K27" s="205"/>
      <c r="L27" s="205">
        <v>373728</v>
      </c>
      <c r="M27" s="205">
        <v>2117789</v>
      </c>
      <c r="N27" s="205">
        <v>2117789</v>
      </c>
      <c r="O27" s="206"/>
      <c r="P27" s="206"/>
      <c r="Q27" s="206"/>
    </row>
    <row r="28" spans="1:17" ht="12.75">
      <c r="A28" s="396"/>
      <c r="B28" s="202" t="s">
        <v>183</v>
      </c>
      <c r="C28" s="207"/>
      <c r="D28" s="207">
        <v>6057</v>
      </c>
      <c r="E28" s="206"/>
      <c r="F28" s="206"/>
      <c r="G28" s="206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ht="12.75">
      <c r="A29" s="396"/>
      <c r="B29" s="202" t="s">
        <v>184</v>
      </c>
      <c r="C29" s="207"/>
      <c r="D29" s="207">
        <v>6059</v>
      </c>
      <c r="E29" s="206"/>
      <c r="F29" s="206"/>
      <c r="G29" s="206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ht="12.75">
      <c r="A30" s="396"/>
      <c r="B30" s="202" t="s">
        <v>185</v>
      </c>
      <c r="C30" s="207"/>
      <c r="D30" s="207"/>
      <c r="E30" s="206"/>
      <c r="F30" s="206"/>
      <c r="G30" s="206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17" ht="12.75">
      <c r="A31" s="397"/>
      <c r="B31" s="202" t="s">
        <v>190</v>
      </c>
      <c r="C31" s="207"/>
      <c r="D31" s="207"/>
      <c r="E31" s="206"/>
      <c r="F31" s="206"/>
      <c r="G31" s="206"/>
      <c r="H31" s="207"/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17" ht="12.75">
      <c r="A32" s="208" t="s">
        <v>191</v>
      </c>
      <c r="B32" s="202" t="s">
        <v>192</v>
      </c>
      <c r="C32" s="401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2.75">
      <c r="A33" s="209">
        <v>2</v>
      </c>
      <c r="B33" s="210" t="s">
        <v>193</v>
      </c>
      <c r="C33" s="393" t="s">
        <v>147</v>
      </c>
      <c r="D33" s="394"/>
      <c r="E33" s="224">
        <v>107932</v>
      </c>
      <c r="F33" s="224">
        <v>16190</v>
      </c>
      <c r="G33" s="224">
        <v>91742</v>
      </c>
      <c r="H33" s="224">
        <v>107932</v>
      </c>
      <c r="I33" s="224">
        <v>16190</v>
      </c>
      <c r="J33" s="224"/>
      <c r="K33" s="224"/>
      <c r="L33" s="224">
        <v>16190</v>
      </c>
      <c r="M33" s="224">
        <v>91742</v>
      </c>
      <c r="N33" s="224"/>
      <c r="O33" s="224"/>
      <c r="P33" s="224"/>
      <c r="Q33" s="224">
        <v>91742</v>
      </c>
    </row>
    <row r="34" spans="1:17" ht="14.25">
      <c r="A34" s="395" t="s">
        <v>194</v>
      </c>
      <c r="B34" s="202" t="s">
        <v>175</v>
      </c>
      <c r="C34" s="398" t="s">
        <v>204</v>
      </c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400"/>
    </row>
    <row r="35" spans="1:17" ht="12.75">
      <c r="A35" s="396"/>
      <c r="B35" s="202" t="s">
        <v>177</v>
      </c>
      <c r="C35" s="401" t="s">
        <v>205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3"/>
    </row>
    <row r="36" spans="1:17" ht="12.75">
      <c r="A36" s="396"/>
      <c r="B36" s="202" t="s">
        <v>178</v>
      </c>
      <c r="C36" s="401" t="s">
        <v>206</v>
      </c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3"/>
    </row>
    <row r="37" spans="1:17" ht="12.75">
      <c r="A37" s="396"/>
      <c r="B37" s="202" t="s">
        <v>180</v>
      </c>
      <c r="C37" s="401" t="s">
        <v>207</v>
      </c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3"/>
    </row>
    <row r="38" spans="1:17" ht="12.75">
      <c r="A38" s="396"/>
      <c r="B38" s="202" t="s">
        <v>182</v>
      </c>
      <c r="C38" s="205">
        <v>107932</v>
      </c>
      <c r="D38" s="225">
        <v>85395</v>
      </c>
      <c r="E38" s="205">
        <v>107932</v>
      </c>
      <c r="F38" s="205">
        <v>16190</v>
      </c>
      <c r="G38" s="205">
        <v>91742</v>
      </c>
      <c r="H38" s="205">
        <v>107932</v>
      </c>
      <c r="I38" s="205">
        <v>16190</v>
      </c>
      <c r="J38" s="205"/>
      <c r="K38" s="205"/>
      <c r="L38" s="205">
        <v>16190</v>
      </c>
      <c r="M38" s="205">
        <v>91742</v>
      </c>
      <c r="N38" s="205"/>
      <c r="O38" s="205"/>
      <c r="P38" s="205"/>
      <c r="Q38" s="205">
        <v>91742</v>
      </c>
    </row>
    <row r="39" spans="1:17" ht="12.75">
      <c r="A39" s="396"/>
      <c r="B39" s="202" t="s">
        <v>183</v>
      </c>
      <c r="C39" s="207"/>
      <c r="D39" s="207"/>
      <c r="E39" s="211"/>
      <c r="F39" s="206"/>
      <c r="G39" s="205"/>
      <c r="H39" s="212"/>
      <c r="I39" s="207"/>
      <c r="J39" s="207"/>
      <c r="K39" s="207"/>
      <c r="L39" s="207"/>
      <c r="M39" s="212"/>
      <c r="N39" s="212"/>
      <c r="O39" s="207"/>
      <c r="P39" s="207"/>
      <c r="Q39" s="207"/>
    </row>
    <row r="40" spans="1:17" ht="12.75">
      <c r="A40" s="396"/>
      <c r="B40" s="202" t="s">
        <v>184</v>
      </c>
      <c r="C40" s="207"/>
      <c r="D40" s="207"/>
      <c r="E40" s="206"/>
      <c r="F40" s="206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ht="12.75">
      <c r="A41" s="396"/>
      <c r="B41" s="202" t="s">
        <v>185</v>
      </c>
      <c r="C41" s="207"/>
      <c r="D41" s="207"/>
      <c r="E41" s="206"/>
      <c r="F41" s="206"/>
      <c r="G41" s="206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ht="12.75">
      <c r="A42" s="397"/>
      <c r="B42" s="202" t="s">
        <v>190</v>
      </c>
      <c r="C42" s="207"/>
      <c r="D42" s="207"/>
      <c r="E42" s="206"/>
      <c r="F42" s="206"/>
      <c r="G42" s="206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ht="12.75">
      <c r="A43" s="213" t="s">
        <v>195</v>
      </c>
      <c r="B43" s="214" t="s">
        <v>192</v>
      </c>
      <c r="C43" s="385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7"/>
    </row>
    <row r="44" spans="1:17" ht="12.75">
      <c r="A44" s="388" t="s">
        <v>196</v>
      </c>
      <c r="B44" s="389"/>
      <c r="C44" s="390" t="s">
        <v>147</v>
      </c>
      <c r="D44" s="391"/>
      <c r="E44" s="215">
        <v>3357265</v>
      </c>
      <c r="F44" s="215">
        <v>681865</v>
      </c>
      <c r="G44" s="215">
        <v>2675400</v>
      </c>
      <c r="H44" s="215">
        <v>3357265</v>
      </c>
      <c r="I44" s="215">
        <v>681865</v>
      </c>
      <c r="J44" s="215"/>
      <c r="K44" s="215"/>
      <c r="L44" s="215">
        <v>684865</v>
      </c>
      <c r="M44" s="215">
        <v>2675400</v>
      </c>
      <c r="N44" s="215">
        <v>2583658</v>
      </c>
      <c r="O44" s="216"/>
      <c r="P44" s="216"/>
      <c r="Q44" s="216">
        <v>91742</v>
      </c>
    </row>
    <row r="45" spans="1:17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t="12.75">
      <c r="A46" s="392" t="s">
        <v>197</v>
      </c>
      <c r="B46" s="392"/>
      <c r="C46" s="392"/>
      <c r="D46" s="392"/>
      <c r="E46" s="392"/>
      <c r="F46" s="392"/>
      <c r="G46" s="392"/>
      <c r="H46" s="392"/>
      <c r="I46" s="392"/>
      <c r="J46" s="392"/>
      <c r="K46" s="193"/>
      <c r="L46" s="193"/>
      <c r="M46" s="193"/>
      <c r="N46" s="193"/>
      <c r="O46" s="193"/>
      <c r="P46" s="193"/>
      <c r="Q46" s="193"/>
    </row>
    <row r="47" spans="1:17" ht="12.75">
      <c r="A47" s="217" t="s">
        <v>198</v>
      </c>
      <c r="B47" s="217"/>
      <c r="C47" s="217"/>
      <c r="D47" s="217"/>
      <c r="E47" s="217"/>
      <c r="F47" s="217"/>
      <c r="G47" s="217"/>
      <c r="H47" s="217"/>
      <c r="I47" s="217"/>
      <c r="J47" s="217"/>
      <c r="K47" s="193"/>
      <c r="L47" s="193"/>
      <c r="M47" s="193"/>
      <c r="N47" s="193"/>
      <c r="O47" s="193"/>
      <c r="P47" s="193"/>
      <c r="Q47" s="193"/>
    </row>
    <row r="48" spans="1:17" ht="12.75">
      <c r="A48" s="217"/>
      <c r="B48" s="217"/>
      <c r="C48" s="217"/>
      <c r="D48" s="217"/>
      <c r="E48" s="217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1:17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1:17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1:17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</sheetData>
  <sheetProtection/>
  <mergeCells count="41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4"/>
    <mergeCell ref="C15:Q15"/>
    <mergeCell ref="C16:Q16"/>
    <mergeCell ref="C17:Q17"/>
    <mergeCell ref="A23:A31"/>
    <mergeCell ref="C23:Q23"/>
    <mergeCell ref="C24:Q24"/>
    <mergeCell ref="C25:Q25"/>
    <mergeCell ref="C26:Q26"/>
    <mergeCell ref="C32:Q32"/>
    <mergeCell ref="C43:Q43"/>
    <mergeCell ref="A44:B44"/>
    <mergeCell ref="C44:D44"/>
    <mergeCell ref="A46:J46"/>
    <mergeCell ref="C33:D33"/>
    <mergeCell ref="A34:A42"/>
    <mergeCell ref="C34:Q34"/>
    <mergeCell ref="C35:Q35"/>
    <mergeCell ref="C36:Q36"/>
    <mergeCell ref="C37:Q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7.421875" style="0" customWidth="1"/>
    <col min="2" max="2" width="72.7109375" style="0" customWidth="1"/>
    <col min="3" max="3" width="11.00390625" style="109" customWidth="1"/>
    <col min="4" max="8" width="10.140625" style="109" customWidth="1"/>
    <col min="9" max="9" width="11.28125" style="109" customWidth="1"/>
    <col min="10" max="10" width="10.421875" style="109" customWidth="1"/>
    <col min="11" max="11" width="10.00390625" style="109" customWidth="1"/>
  </cols>
  <sheetData>
    <row r="2" spans="1:9" ht="18">
      <c r="A2" s="425" t="s">
        <v>254</v>
      </c>
      <c r="B2" s="425"/>
      <c r="C2" s="425"/>
      <c r="D2" s="425"/>
      <c r="E2" s="425"/>
      <c r="F2" s="425"/>
      <c r="G2" s="425"/>
      <c r="H2" s="425"/>
      <c r="I2" s="425"/>
    </row>
    <row r="4" spans="1:11" s="298" customFormat="1" ht="35.25" customHeight="1">
      <c r="A4" s="426" t="s">
        <v>46</v>
      </c>
      <c r="B4" s="426" t="s">
        <v>255</v>
      </c>
      <c r="C4" s="427" t="s">
        <v>256</v>
      </c>
      <c r="D4" s="428" t="s">
        <v>257</v>
      </c>
      <c r="E4" s="428"/>
      <c r="F4" s="428"/>
      <c r="G4" s="428"/>
      <c r="H4" s="428"/>
      <c r="I4" s="428"/>
      <c r="J4" s="429"/>
      <c r="K4" s="429"/>
    </row>
    <row r="5" spans="1:11" s="298" customFormat="1" ht="23.25" customHeight="1">
      <c r="A5" s="426"/>
      <c r="B5" s="426"/>
      <c r="C5" s="427"/>
      <c r="D5" s="299" t="s">
        <v>258</v>
      </c>
      <c r="E5" s="297">
        <v>2010</v>
      </c>
      <c r="F5" s="297">
        <v>2011</v>
      </c>
      <c r="G5" s="297">
        <v>2012</v>
      </c>
      <c r="H5" s="297">
        <v>2013</v>
      </c>
      <c r="I5" s="327">
        <v>2014</v>
      </c>
      <c r="J5" s="336">
        <v>2015</v>
      </c>
      <c r="K5" s="336">
        <v>2016</v>
      </c>
    </row>
    <row r="6" spans="1:11" s="302" customFormat="1" ht="8.25">
      <c r="A6" s="300">
        <v>1</v>
      </c>
      <c r="B6" s="300">
        <v>2</v>
      </c>
      <c r="C6" s="301">
        <v>3</v>
      </c>
      <c r="D6" s="301">
        <v>4</v>
      </c>
      <c r="E6" s="301">
        <v>5</v>
      </c>
      <c r="F6" s="301">
        <v>6</v>
      </c>
      <c r="G6" s="301">
        <v>7</v>
      </c>
      <c r="H6" s="301">
        <v>8</v>
      </c>
      <c r="I6" s="328">
        <v>9</v>
      </c>
      <c r="J6" s="337">
        <v>10</v>
      </c>
      <c r="K6" s="337">
        <v>11</v>
      </c>
    </row>
    <row r="7" spans="1:11" s="298" customFormat="1" ht="22.5" customHeight="1">
      <c r="A7" s="303" t="s">
        <v>52</v>
      </c>
      <c r="B7" s="304" t="s">
        <v>259</v>
      </c>
      <c r="C7" s="305">
        <v>3172000</v>
      </c>
      <c r="D7" s="305">
        <v>136800</v>
      </c>
      <c r="E7" s="305">
        <v>5598000</v>
      </c>
      <c r="F7" s="305">
        <v>4954000</v>
      </c>
      <c r="G7" s="305">
        <v>3910000</v>
      </c>
      <c r="H7" s="305">
        <v>2774000</v>
      </c>
      <c r="I7" s="329">
        <v>2048000</v>
      </c>
      <c r="J7" s="338">
        <v>1382000</v>
      </c>
      <c r="K7" s="338">
        <v>716000</v>
      </c>
    </row>
    <row r="8" spans="1:11" s="53" customFormat="1" ht="26.25" customHeight="1">
      <c r="A8" s="306" t="s">
        <v>174</v>
      </c>
      <c r="B8" s="307" t="s">
        <v>260</v>
      </c>
      <c r="C8" s="308">
        <v>1982000</v>
      </c>
      <c r="D8" s="308"/>
      <c r="E8" s="308">
        <v>2448000</v>
      </c>
      <c r="F8" s="308">
        <v>4954000</v>
      </c>
      <c r="G8" s="308">
        <v>3910000</v>
      </c>
      <c r="H8" s="308">
        <v>2774000</v>
      </c>
      <c r="I8" s="330">
        <v>2048000</v>
      </c>
      <c r="J8" s="339">
        <v>1382000</v>
      </c>
      <c r="K8" s="339">
        <v>716000</v>
      </c>
    </row>
    <row r="9" spans="1:11" s="53" customFormat="1" ht="15" customHeight="1">
      <c r="A9" s="309" t="s">
        <v>261</v>
      </c>
      <c r="B9" s="310" t="s">
        <v>262</v>
      </c>
      <c r="C9" s="308">
        <v>1932000</v>
      </c>
      <c r="D9" s="308"/>
      <c r="E9" s="308">
        <v>1758000</v>
      </c>
      <c r="F9" s="308">
        <v>1880000</v>
      </c>
      <c r="G9" s="308">
        <v>1410000</v>
      </c>
      <c r="H9" s="308">
        <v>848000</v>
      </c>
      <c r="I9" s="330">
        <v>636000</v>
      </c>
      <c r="J9" s="339">
        <v>424000</v>
      </c>
      <c r="K9" s="339">
        <v>212000</v>
      </c>
    </row>
    <row r="10" spans="1:11" s="53" customFormat="1" ht="15" customHeight="1">
      <c r="A10" s="309" t="s">
        <v>263</v>
      </c>
      <c r="B10" s="310" t="s">
        <v>264</v>
      </c>
      <c r="C10" s="308">
        <v>50000</v>
      </c>
      <c r="D10" s="308"/>
      <c r="E10" s="308">
        <v>690000</v>
      </c>
      <c r="F10" s="308">
        <v>3074000</v>
      </c>
      <c r="G10" s="308">
        <v>2500000</v>
      </c>
      <c r="H10" s="308">
        <v>1926000</v>
      </c>
      <c r="I10" s="330">
        <v>1412000</v>
      </c>
      <c r="J10" s="339">
        <v>958000</v>
      </c>
      <c r="K10" s="339">
        <v>504000</v>
      </c>
    </row>
    <row r="11" spans="1:11" s="53" customFormat="1" ht="15" customHeight="1">
      <c r="A11" s="309" t="s">
        <v>265</v>
      </c>
      <c r="B11" s="310" t="s">
        <v>266</v>
      </c>
      <c r="C11" s="308"/>
      <c r="D11" s="308"/>
      <c r="E11" s="308"/>
      <c r="F11" s="308"/>
      <c r="G11" s="308"/>
      <c r="H11" s="308"/>
      <c r="I11" s="330"/>
      <c r="J11" s="339"/>
      <c r="K11" s="339"/>
    </row>
    <row r="12" spans="1:11" s="119" customFormat="1" ht="25.5" customHeight="1">
      <c r="A12" s="306" t="s">
        <v>187</v>
      </c>
      <c r="B12" s="307" t="s">
        <v>267</v>
      </c>
      <c r="C12" s="311">
        <v>1190000</v>
      </c>
      <c r="D12" s="311"/>
      <c r="E12" s="311">
        <v>3150000</v>
      </c>
      <c r="F12" s="311"/>
      <c r="G12" s="311"/>
      <c r="H12" s="311"/>
      <c r="I12" s="331"/>
      <c r="J12" s="340"/>
      <c r="K12" s="340"/>
    </row>
    <row r="13" spans="1:11" s="53" customFormat="1" ht="15" customHeight="1">
      <c r="A13" s="309" t="s">
        <v>261</v>
      </c>
      <c r="B13" s="310" t="s">
        <v>268</v>
      </c>
      <c r="C13" s="308">
        <v>500000</v>
      </c>
      <c r="D13" s="308"/>
      <c r="E13" s="308">
        <v>700000</v>
      </c>
      <c r="F13" s="308"/>
      <c r="G13" s="308"/>
      <c r="H13" s="308"/>
      <c r="I13" s="330"/>
      <c r="J13" s="339"/>
      <c r="K13" s="339"/>
    </row>
    <row r="14" spans="1:11" s="53" customFormat="1" ht="15" customHeight="1">
      <c r="A14" s="309" t="s">
        <v>263</v>
      </c>
      <c r="B14" s="310" t="s">
        <v>269</v>
      </c>
      <c r="C14" s="308">
        <v>690000</v>
      </c>
      <c r="D14" s="308"/>
      <c r="E14" s="308">
        <v>2450000</v>
      </c>
      <c r="F14" s="308"/>
      <c r="G14" s="308"/>
      <c r="H14" s="308"/>
      <c r="I14" s="330"/>
      <c r="J14" s="339"/>
      <c r="K14" s="339"/>
    </row>
    <row r="15" spans="1:11" s="53" customFormat="1" ht="15" customHeight="1">
      <c r="A15" s="309"/>
      <c r="B15" s="312" t="s">
        <v>270</v>
      </c>
      <c r="C15" s="308"/>
      <c r="D15" s="308"/>
      <c r="E15" s="308"/>
      <c r="F15" s="308"/>
      <c r="G15" s="308"/>
      <c r="H15" s="308"/>
      <c r="I15" s="330"/>
      <c r="J15" s="339"/>
      <c r="K15" s="339"/>
    </row>
    <row r="16" spans="1:11" s="53" customFormat="1" ht="15" customHeight="1">
      <c r="A16" s="309" t="s">
        <v>265</v>
      </c>
      <c r="B16" s="310" t="s">
        <v>168</v>
      </c>
      <c r="C16" s="308"/>
      <c r="D16" s="308"/>
      <c r="E16" s="308"/>
      <c r="F16" s="308"/>
      <c r="G16" s="308"/>
      <c r="H16" s="308"/>
      <c r="I16" s="330"/>
      <c r="J16" s="339"/>
      <c r="K16" s="339"/>
    </row>
    <row r="17" spans="1:11" s="53" customFormat="1" ht="24.75" customHeight="1">
      <c r="A17" s="306" t="s">
        <v>191</v>
      </c>
      <c r="B17" s="307" t="s">
        <v>271</v>
      </c>
      <c r="C17" s="313"/>
      <c r="D17" s="313"/>
      <c r="E17" s="313"/>
      <c r="F17" s="313"/>
      <c r="G17" s="313"/>
      <c r="H17" s="313"/>
      <c r="I17" s="332"/>
      <c r="J17" s="339"/>
      <c r="K17" s="339"/>
    </row>
    <row r="18" spans="1:11" s="53" customFormat="1" ht="15" customHeight="1">
      <c r="A18" s="309" t="s">
        <v>261</v>
      </c>
      <c r="B18" s="312" t="s">
        <v>272</v>
      </c>
      <c r="C18" s="314"/>
      <c r="D18" s="314"/>
      <c r="E18" s="314"/>
      <c r="F18" s="314"/>
      <c r="G18" s="314"/>
      <c r="H18" s="314"/>
      <c r="I18" s="333"/>
      <c r="J18" s="339"/>
      <c r="K18" s="339"/>
    </row>
    <row r="19" spans="1:11" s="53" customFormat="1" ht="15" customHeight="1">
      <c r="A19" s="309" t="s">
        <v>263</v>
      </c>
      <c r="B19" s="312" t="s">
        <v>273</v>
      </c>
      <c r="C19" s="314"/>
      <c r="D19" s="314"/>
      <c r="E19" s="314"/>
      <c r="F19" s="314"/>
      <c r="G19" s="314"/>
      <c r="H19" s="314"/>
      <c r="I19" s="333"/>
      <c r="J19" s="339"/>
      <c r="K19" s="339"/>
    </row>
    <row r="20" spans="1:11" s="316" customFormat="1" ht="22.5" customHeight="1">
      <c r="A20" s="303">
        <v>2</v>
      </c>
      <c r="B20" s="304" t="s">
        <v>274</v>
      </c>
      <c r="C20" s="315">
        <v>551191</v>
      </c>
      <c r="D20" s="315"/>
      <c r="E20" s="315">
        <v>597200</v>
      </c>
      <c r="F20" s="315">
        <v>1194000</v>
      </c>
      <c r="G20" s="315">
        <v>1266000</v>
      </c>
      <c r="H20" s="315">
        <v>836000</v>
      </c>
      <c r="I20" s="334">
        <v>756000</v>
      </c>
      <c r="J20" s="341">
        <v>731000</v>
      </c>
      <c r="K20" s="341">
        <v>776000</v>
      </c>
    </row>
    <row r="21" spans="1:11" s="316" customFormat="1" ht="24.75" customHeight="1">
      <c r="A21" s="303" t="s">
        <v>194</v>
      </c>
      <c r="B21" s="304" t="s">
        <v>275</v>
      </c>
      <c r="C21" s="315">
        <v>485600</v>
      </c>
      <c r="D21" s="315"/>
      <c r="E21" s="315">
        <v>507200</v>
      </c>
      <c r="F21" s="315">
        <v>1044000</v>
      </c>
      <c r="G21" s="315">
        <v>1136000</v>
      </c>
      <c r="H21" s="315">
        <v>726000</v>
      </c>
      <c r="I21" s="334">
        <v>666000</v>
      </c>
      <c r="J21" s="341">
        <v>666000</v>
      </c>
      <c r="K21" s="341">
        <v>716000</v>
      </c>
    </row>
    <row r="22" spans="1:11" s="53" customFormat="1" ht="15" customHeight="1">
      <c r="A22" s="309" t="s">
        <v>261</v>
      </c>
      <c r="B22" s="310" t="s">
        <v>276</v>
      </c>
      <c r="C22" s="308">
        <v>485600</v>
      </c>
      <c r="D22" s="308"/>
      <c r="E22" s="308">
        <v>507200</v>
      </c>
      <c r="F22" s="308">
        <v>1044000</v>
      </c>
      <c r="G22" s="308">
        <v>1136000</v>
      </c>
      <c r="H22" s="308">
        <v>726000</v>
      </c>
      <c r="I22" s="330">
        <v>666000</v>
      </c>
      <c r="J22" s="339">
        <v>666000</v>
      </c>
      <c r="K22" s="339">
        <v>716000</v>
      </c>
    </row>
    <row r="23" spans="1:11" s="53" customFormat="1" ht="15" customHeight="1">
      <c r="A23" s="309" t="s">
        <v>263</v>
      </c>
      <c r="B23" s="310" t="s">
        <v>277</v>
      </c>
      <c r="C23" s="308"/>
      <c r="D23" s="308"/>
      <c r="E23" s="308"/>
      <c r="F23" s="308"/>
      <c r="G23" s="308"/>
      <c r="H23" s="308"/>
      <c r="I23" s="330"/>
      <c r="J23" s="339"/>
      <c r="K23" s="339"/>
    </row>
    <row r="24" spans="1:11" s="53" customFormat="1" ht="15" customHeight="1">
      <c r="A24" s="309" t="s">
        <v>265</v>
      </c>
      <c r="B24" s="310" t="s">
        <v>278</v>
      </c>
      <c r="C24" s="308"/>
      <c r="D24" s="308"/>
      <c r="E24" s="308"/>
      <c r="F24" s="308"/>
      <c r="G24" s="308"/>
      <c r="H24" s="308"/>
      <c r="I24" s="330"/>
      <c r="J24" s="339"/>
      <c r="K24" s="339"/>
    </row>
    <row r="25" spans="1:11" s="53" customFormat="1" ht="26.25" customHeight="1">
      <c r="A25" s="306" t="s">
        <v>195</v>
      </c>
      <c r="B25" s="307" t="s">
        <v>279</v>
      </c>
      <c r="C25" s="308"/>
      <c r="D25" s="308"/>
      <c r="E25" s="308"/>
      <c r="F25" s="308"/>
      <c r="G25" s="308"/>
      <c r="H25" s="308"/>
      <c r="I25" s="330"/>
      <c r="J25" s="339"/>
      <c r="K25" s="339"/>
    </row>
    <row r="26" spans="1:11" s="119" customFormat="1" ht="14.25" customHeight="1">
      <c r="A26" s="306" t="s">
        <v>280</v>
      </c>
      <c r="B26" s="307" t="s">
        <v>281</v>
      </c>
      <c r="C26" s="311">
        <v>65591</v>
      </c>
      <c r="D26" s="311"/>
      <c r="E26" s="311">
        <v>90000</v>
      </c>
      <c r="F26" s="311">
        <v>150000</v>
      </c>
      <c r="G26" s="311">
        <v>130000</v>
      </c>
      <c r="H26" s="311">
        <v>110000</v>
      </c>
      <c r="I26" s="331">
        <v>90000</v>
      </c>
      <c r="J26" s="340">
        <v>65000</v>
      </c>
      <c r="K26" s="340">
        <v>60000</v>
      </c>
    </row>
    <row r="27" spans="1:11" s="298" customFormat="1" ht="22.5" customHeight="1">
      <c r="A27" s="303" t="s">
        <v>56</v>
      </c>
      <c r="B27" s="304" t="s">
        <v>282</v>
      </c>
      <c r="C27" s="305">
        <v>9212728</v>
      </c>
      <c r="D27" s="305"/>
      <c r="E27" s="305">
        <v>12249804</v>
      </c>
      <c r="F27" s="305">
        <v>10000000</v>
      </c>
      <c r="G27" s="305">
        <v>10350000</v>
      </c>
      <c r="H27" s="305">
        <v>10450000</v>
      </c>
      <c r="I27" s="329">
        <v>10550000</v>
      </c>
      <c r="J27" s="338">
        <v>10600000</v>
      </c>
      <c r="K27" s="338">
        <v>10650000</v>
      </c>
    </row>
    <row r="28" spans="1:11" s="317" customFormat="1" ht="22.5" customHeight="1">
      <c r="A28" s="303" t="s">
        <v>64</v>
      </c>
      <c r="B28" s="304" t="s">
        <v>283</v>
      </c>
      <c r="C28" s="305">
        <v>10002436</v>
      </c>
      <c r="D28" s="305"/>
      <c r="E28" s="305">
        <v>14903604</v>
      </c>
      <c r="F28" s="305">
        <v>8956000</v>
      </c>
      <c r="G28" s="305">
        <v>9214000</v>
      </c>
      <c r="H28" s="305">
        <v>9724000</v>
      </c>
      <c r="I28" s="329">
        <v>9884000</v>
      </c>
      <c r="J28" s="338">
        <v>9934000</v>
      </c>
      <c r="K28" s="338">
        <v>9934000</v>
      </c>
    </row>
    <row r="29" spans="1:11" s="317" customFormat="1" ht="22.5" customHeight="1">
      <c r="A29" s="303" t="s">
        <v>67</v>
      </c>
      <c r="B29" s="304" t="s">
        <v>284</v>
      </c>
      <c r="C29" s="305">
        <v>-789708</v>
      </c>
      <c r="D29" s="305"/>
      <c r="E29" s="305">
        <v>-2653800</v>
      </c>
      <c r="F29" s="305">
        <v>1044000</v>
      </c>
      <c r="G29" s="305">
        <v>1136000</v>
      </c>
      <c r="H29" s="305">
        <v>726000</v>
      </c>
      <c r="I29" s="329">
        <v>666000</v>
      </c>
      <c r="J29" s="338">
        <v>666000</v>
      </c>
      <c r="K29" s="338">
        <v>716000</v>
      </c>
    </row>
    <row r="30" spans="1:11" s="298" customFormat="1" ht="22.5" customHeight="1">
      <c r="A30" s="303" t="s">
        <v>70</v>
      </c>
      <c r="B30" s="304" t="s">
        <v>285</v>
      </c>
      <c r="C30" s="305"/>
      <c r="D30" s="305"/>
      <c r="E30" s="305"/>
      <c r="F30" s="305"/>
      <c r="G30" s="305"/>
      <c r="H30" s="305"/>
      <c r="I30" s="329"/>
      <c r="J30" s="338"/>
      <c r="K30" s="338"/>
    </row>
    <row r="31" spans="1:11" s="53" customFormat="1" ht="15" customHeight="1">
      <c r="A31" s="306" t="s">
        <v>286</v>
      </c>
      <c r="B31" s="318" t="s">
        <v>287</v>
      </c>
      <c r="C31" s="319">
        <v>26.57</v>
      </c>
      <c r="D31" s="319"/>
      <c r="E31" s="319">
        <v>40.44</v>
      </c>
      <c r="F31" s="319">
        <v>39.1</v>
      </c>
      <c r="G31" s="319">
        <v>26.8</v>
      </c>
      <c r="H31" s="319">
        <v>19.6</v>
      </c>
      <c r="I31" s="335">
        <v>13.1</v>
      </c>
      <c r="J31" s="342">
        <v>6.75</v>
      </c>
      <c r="K31" s="342"/>
    </row>
    <row r="32" spans="1:11" s="53" customFormat="1" ht="28.5" customHeight="1">
      <c r="A32" s="306" t="s">
        <v>288</v>
      </c>
      <c r="B32" s="318" t="s">
        <v>289</v>
      </c>
      <c r="C32" s="319">
        <v>26.57</v>
      </c>
      <c r="D32" s="319"/>
      <c r="E32" s="319">
        <v>40.44</v>
      </c>
      <c r="F32" s="319">
        <v>39.1</v>
      </c>
      <c r="G32" s="319">
        <v>26.8</v>
      </c>
      <c r="H32" s="319">
        <v>19.6</v>
      </c>
      <c r="I32" s="335">
        <v>13.1</v>
      </c>
      <c r="J32" s="342">
        <v>6.75</v>
      </c>
      <c r="K32" s="342"/>
    </row>
    <row r="33" spans="1:11" s="53" customFormat="1" ht="15" customHeight="1">
      <c r="A33" s="306" t="s">
        <v>290</v>
      </c>
      <c r="B33" s="318" t="s">
        <v>291</v>
      </c>
      <c r="C33" s="319">
        <v>5.98</v>
      </c>
      <c r="D33" s="319"/>
      <c r="E33" s="319">
        <v>4.88</v>
      </c>
      <c r="F33" s="319">
        <v>11.94</v>
      </c>
      <c r="G33" s="319">
        <v>12.23</v>
      </c>
      <c r="H33" s="319">
        <v>8</v>
      </c>
      <c r="I33" s="335">
        <v>7.17</v>
      </c>
      <c r="J33" s="342">
        <v>6.9</v>
      </c>
      <c r="K33" s="342">
        <v>7.29</v>
      </c>
    </row>
    <row r="34" spans="1:11" s="53" customFormat="1" ht="25.5" customHeight="1">
      <c r="A34" s="306" t="s">
        <v>292</v>
      </c>
      <c r="B34" s="318" t="s">
        <v>293</v>
      </c>
      <c r="C34" s="319">
        <v>5.98</v>
      </c>
      <c r="D34" s="319"/>
      <c r="E34" s="319">
        <v>4.88</v>
      </c>
      <c r="F34" s="319">
        <v>11.94</v>
      </c>
      <c r="G34" s="319">
        <v>12.23</v>
      </c>
      <c r="H34" s="319">
        <v>8</v>
      </c>
      <c r="I34" s="335">
        <v>7.17</v>
      </c>
      <c r="J34" s="342">
        <v>6.9</v>
      </c>
      <c r="K34" s="342">
        <v>7.29</v>
      </c>
    </row>
    <row r="35" ht="14.25" customHeight="1">
      <c r="A35" s="320" t="s">
        <v>294</v>
      </c>
    </row>
    <row r="36" ht="14.25" customHeight="1">
      <c r="A36" s="320"/>
    </row>
  </sheetData>
  <sheetProtection/>
  <mergeCells count="5">
    <mergeCell ref="A2:I2"/>
    <mergeCell ref="A4:A5"/>
    <mergeCell ref="B4:B5"/>
    <mergeCell ref="C4:C5"/>
    <mergeCell ref="D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2010-05-04T10:55:31Z</cp:lastPrinted>
  <dcterms:created xsi:type="dcterms:W3CDTF">2010-03-22T12:02:28Z</dcterms:created>
  <dcterms:modified xsi:type="dcterms:W3CDTF">2010-05-25T05:55:04Z</dcterms:modified>
  <cp:category/>
  <cp:version/>
  <cp:contentType/>
  <cp:contentStatus/>
</cp:coreProperties>
</file>